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S\Desktop\2017-18 Budget\"/>
    </mc:Choice>
  </mc:AlternateContent>
  <bookViews>
    <workbookView xWindow="0" yWindow="0" windowWidth="25200" windowHeight="11880"/>
  </bookViews>
  <sheets>
    <sheet name="REV" sheetId="1" r:id="rId1"/>
    <sheet name="ADMIN" sheetId="2" r:id="rId2"/>
    <sheet name="ADMIN 2" sheetId="3" r:id="rId3"/>
    <sheet name="MAIN ST" sheetId="4" r:id="rId4"/>
    <sheet name="STREET" sheetId="5" r:id="rId5"/>
    <sheet name="POLICE" sheetId="6" r:id="rId6"/>
    <sheet name="JUDGE" sheetId="7" r:id="rId7"/>
    <sheet name="SRO" sheetId="8" r:id="rId8"/>
    <sheet name="P&amp;R" sheetId="9" r:id="rId9"/>
    <sheet name="HOSP" sheetId="10" r:id="rId10"/>
    <sheet name="FIRE" sheetId="11" r:id="rId11"/>
  </sheets>
  <definedNames>
    <definedName name="_xlnm.Print_Titles" localSheetId="0">REV!$1:$5</definedName>
  </definedNames>
  <calcPr calcId="171027"/>
</workbook>
</file>

<file path=xl/calcChain.xml><?xml version="1.0" encoding="utf-8"?>
<calcChain xmlns="http://schemas.openxmlformats.org/spreadsheetml/2006/main">
  <c r="S13" i="4" l="1"/>
  <c r="S14" i="4" s="1"/>
  <c r="S15" i="8"/>
  <c r="S16" i="8" s="1"/>
  <c r="S36" i="11"/>
  <c r="S37" i="11" s="1"/>
  <c r="S30" i="9"/>
  <c r="S31" i="9" s="1"/>
  <c r="T13" i="7"/>
  <c r="T14" i="7" s="1"/>
  <c r="T32" i="6"/>
  <c r="T33" i="6" s="1"/>
  <c r="U29" i="5"/>
  <c r="U30" i="5" s="1"/>
  <c r="S62" i="1" l="1"/>
  <c r="T32" i="2" l="1"/>
  <c r="T33" i="2" s="1"/>
  <c r="U6" i="3"/>
  <c r="U34" i="3" s="1"/>
</calcChain>
</file>

<file path=xl/sharedStrings.xml><?xml version="1.0" encoding="utf-8"?>
<sst xmlns="http://schemas.openxmlformats.org/spreadsheetml/2006/main" count="3339" uniqueCount="272">
  <si>
    <t/>
  </si>
  <si>
    <t>Annual Actual 
06/2014</t>
  </si>
  <si>
    <t>Annual Budget + Revision 
06/2014</t>
  </si>
  <si>
    <t>Annual Actual 
06/2015</t>
  </si>
  <si>
    <t>Annual Budget + Revision 
06/2015</t>
  </si>
  <si>
    <t>Annual Actual 
06/2016</t>
  </si>
  <si>
    <t>Annual Budget + Revision 
06/2016</t>
  </si>
  <si>
    <t>YTD Actual 
02/2017</t>
  </si>
  <si>
    <t>Annual Budget + Revision 
06/2017</t>
  </si>
  <si>
    <t>Budget 
Rev 1</t>
  </si>
  <si>
    <t>Account Type</t>
  </si>
  <si>
    <t>[-]</t>
  </si>
  <si>
    <t>Revenues</t>
  </si>
  <si>
    <t>001 000 4000 PROPERTY TAXES - CURRENT</t>
  </si>
  <si>
    <t>001 000 4010 PROPERTY TAXES - DELINQUENT</t>
  </si>
  <si>
    <t>001 000 4020 PROPERTY TAX PENALTIES</t>
  </si>
  <si>
    <t>001 000 4030 MOTOR VEHICLE TAXES</t>
  </si>
  <si>
    <t>001 000 4040 HOSPITALITY TAX</t>
  </si>
  <si>
    <t>001 000 4041 ACOMMODATIONS TAX</t>
  </si>
  <si>
    <t>001 000 4050 PAYMENTS IN LIEU OF TAXES</t>
  </si>
  <si>
    <t>001 000 4060 HOMESTEAD EXEMPTIONS</t>
  </si>
  <si>
    <t>001 000 4070 MERCHANTS INVENTORY TAX</t>
  </si>
  <si>
    <t>001 000 4080 MANUFACTURING EXEMPTION</t>
  </si>
  <si>
    <t>001 000 4090 SC LOCAL GOV'T FUND</t>
  </si>
  <si>
    <t>001 000 4200 BUSINESS LICENSE</t>
  </si>
  <si>
    <t>001 000 4210 MASC INSURANCE PREMIUM FEES</t>
  </si>
  <si>
    <t>001 000 4220 CHARTER FRANCHISE FEE</t>
  </si>
  <si>
    <t>001 000 4230 DUKE ENERGY FRANCHISE FEE</t>
  </si>
  <si>
    <t>001 000 4240 FORT HILL FRANCHISE FEE</t>
  </si>
  <si>
    <t>001 000 4250 MASC TELECOMMUNICATIONS</t>
  </si>
  <si>
    <t>001 000 4260 WATER &amp; SEWER OPERATIONS</t>
  </si>
  <si>
    <t>001 000 4270 WATER TOWER LEASE PAYMENT</t>
  </si>
  <si>
    <t>001 000 4300 POLICE FINES</t>
  </si>
  <si>
    <t>001 000 4310 RESOURCE OFFICER</t>
  </si>
  <si>
    <t>001 000 4320 DRUG FORFEITURES</t>
  </si>
  <si>
    <t>001 000 4330 MEDSHORE RENTAL INCOME</t>
  </si>
  <si>
    <t>001 000 4340  GRANT REVENUE</t>
  </si>
  <si>
    <t>001 000 4350 COURT FEES</t>
  </si>
  <si>
    <t>001 000 4400 LITTLE LEAGUE FEES</t>
  </si>
  <si>
    <t>001 000 4410 PARK FEES</t>
  </si>
  <si>
    <t>001 000 4420 ROOM RENTAL</t>
  </si>
  <si>
    <t>001 000 4430 SECURITY FROM SCHOOL DIST</t>
  </si>
  <si>
    <t>001 000 4450 LEE STEAM SECURITY</t>
  </si>
  <si>
    <t>001 000 4500 COUNTY SOLID WASTE FEES</t>
  </si>
  <si>
    <t>001 000 4510 DUMPSTER / METAL SOLD</t>
  </si>
  <si>
    <t>001 000 4520 GARBAGE FEE</t>
  </si>
  <si>
    <t>001 000 4521 Garbage Penalty</t>
  </si>
  <si>
    <t>001 000 4523 Dumpster Fees</t>
  </si>
  <si>
    <t>001 000 4530 EMERGENCY RESPONSE FEE</t>
  </si>
  <si>
    <t>001 000 4600 INTEREST INCOME</t>
  </si>
  <si>
    <t>001 000 4610 SALE OF ASSETS</t>
  </si>
  <si>
    <t>001 000 4630 TRANS. ENHANCEMENT GRANT</t>
  </si>
  <si>
    <t>001 000 4640 FIRE DEPARTMENT FUNDRAISING</t>
  </si>
  <si>
    <t>001 000 4650 SIGN PERMIT FEES</t>
  </si>
  <si>
    <t>001 000 4670 PALMETTO PRIDE MONEY</t>
  </si>
  <si>
    <t>001 000 4680 ANDERSON CO TRANS. PHASE ONE</t>
  </si>
  <si>
    <t>001 000 4690 LONG TERM DEBT PROCEEDS</t>
  </si>
  <si>
    <t>001 000 4700 OTHER MISCELLANEOUS REVENUES</t>
  </si>
  <si>
    <t>001 000 4701 DEBT SET OFF REVENUE</t>
  </si>
  <si>
    <t>001 000 4702 Prior Period Expense Reimbursement</t>
  </si>
  <si>
    <t>001 000 4750 FEMA - FIRE DEPARTMENT</t>
  </si>
  <si>
    <t>001 000 4751 FIRE DEPT STATE GRANT</t>
  </si>
  <si>
    <t>001 000 4760 RETURNED CHECK FEES</t>
  </si>
  <si>
    <t>001 000 4770 P&amp;R MONEY FROM STATE</t>
  </si>
  <si>
    <t>001 000 4780 MONEY FROM COUNTY</t>
  </si>
  <si>
    <t>001 000 4790 POLICE OFFICER GRANT REVENUE</t>
  </si>
  <si>
    <t>001 000 4800 CAPITAL LEASE PROCEEDS</t>
  </si>
  <si>
    <t>001 000 4900 GAIN/LOSS ON SALE OF CAPITAL ASSETS</t>
  </si>
  <si>
    <t>001 000 4910 Appropriation of Fund Balance</t>
  </si>
  <si>
    <t>Total Revenues</t>
  </si>
  <si>
    <t>Total Account Type</t>
  </si>
  <si>
    <t>Town of Williamston
001 540 General Fund</t>
  </si>
  <si>
    <t>Expenses</t>
  </si>
  <si>
    <t>001 540 5011 EMPLOYEE HOLIDAY BONUS</t>
  </si>
  <si>
    <t>001 540 5801 ACCOUNTING SOFTWARE MAINTENANCE</t>
  </si>
  <si>
    <t>001 540 5900 FIRE  PHYSICALS</t>
  </si>
  <si>
    <t>001 540 5901 LIABILITY INS - TORT LIAB,PROP IN</t>
  </si>
  <si>
    <t>001 540 5902 WORKERS COMP</t>
  </si>
  <si>
    <t>001 540 5903 MEMBERSHIP DUES</t>
  </si>
  <si>
    <t>001 540 5904 AUDIT FEES</t>
  </si>
  <si>
    <t>001 540 5905 CONSULTANT FEES ADMIN OVERVIEW</t>
  </si>
  <si>
    <t>001 540 5906 TOWN ATTORNEY</t>
  </si>
  <si>
    <t>001 540 5907 OTHER LEGAL FEES (LABOR ATTNY)</t>
  </si>
  <si>
    <t>001 540 5908 CONSULTANT - GRANTS/ECON DEV</t>
  </si>
  <si>
    <t>001 540 5910 POTENTIAL COURT SETTLEMENT</t>
  </si>
  <si>
    <t>001 540 5911 BANK CHARGES</t>
  </si>
  <si>
    <t>001 540 5912 GRANT EXPENSE</t>
  </si>
  <si>
    <t>001 540 5913 TRANSFER TO WATER FUND</t>
  </si>
  <si>
    <t>001 540 5914 REPAYMENT OF FY06 TAN 4/15/06</t>
  </si>
  <si>
    <t>001 540 5915 CONTINGENCY-RESTRICTED RESERVE</t>
  </si>
  <si>
    <t>001 540 5916 Transfer to - Sewer Fund</t>
  </si>
  <si>
    <t>001 540 5942 PROFESSIONAL FEES</t>
  </si>
  <si>
    <t>001 540 5944 Website Development</t>
  </si>
  <si>
    <t>001 540 5945 TRANSPORTATION ENCHANCEMENT GRANT</t>
  </si>
  <si>
    <t>001 540 5946 C FUNDS MONEY FOR PAVING</t>
  </si>
  <si>
    <t>001 540 5948 CDBG GRANT EXP</t>
  </si>
  <si>
    <t>001 540 5950 MINERAL SPRING TRAIL EXP</t>
  </si>
  <si>
    <t>001 540 5999 WATER/SEWER ALLOCATION</t>
  </si>
  <si>
    <t>001 540 9999 MISCELLANEOUS EXPENSE</t>
  </si>
  <si>
    <t>Total Expenses</t>
  </si>
  <si>
    <t>Town of Williamston
001 550 General Fund</t>
  </si>
  <si>
    <t>001 550 5000 ADMIN SALARIES</t>
  </si>
  <si>
    <t>001 550 5001 ADMIN SALARIES ALLOCATION</t>
  </si>
  <si>
    <t>001 550 5002 ADMIN SALARIES - OVERTIME</t>
  </si>
  <si>
    <t>001 550 5011 Bonus</t>
  </si>
  <si>
    <t>001 550 5100 ADMIN FICA / MEDICARE EXPENSE</t>
  </si>
  <si>
    <t>001 550 5101 ADMIN RETIREMENT EXPENSE</t>
  </si>
  <si>
    <t>001 550 5102 ADMIN HEALTH INSURANCE</t>
  </si>
  <si>
    <t>001 550 5103 ADMIN UNEMPLOYMENT</t>
  </si>
  <si>
    <t>001 550 5110 ADMIN FICA/MEDICARE ALLOCATION</t>
  </si>
  <si>
    <t>001 550 5111 ADMIN RETIREMENT ALLOCATION</t>
  </si>
  <si>
    <t>001 550 5200 ADMIN R &amp; M CONTRACTS</t>
  </si>
  <si>
    <t>001 550 5201 ADMIN R &amp; M - VEHICLES</t>
  </si>
  <si>
    <t>001 550 5202 ADMIN VEHICLES</t>
  </si>
  <si>
    <t>001 550 5206 R &amp; M - MUNICIPAL BLDG &amp; GROUNDS</t>
  </si>
  <si>
    <t>001 550 5300 ADMIN EXPENSES &amp; SUPPLIES</t>
  </si>
  <si>
    <t>001 550 5302 ADMIN UNIFORMS</t>
  </si>
  <si>
    <t>001 550 5310 EMPLOYEE MORALE</t>
  </si>
  <si>
    <t>001 550 5350 ADMIN TRAINING</t>
  </si>
  <si>
    <t>001 550 5351 COMMUNITY SUPPORT</t>
  </si>
  <si>
    <t>001 550 5400 ADMIN ELECTRICITY / GAS</t>
  </si>
  <si>
    <t>001 550 5401 ADMIN TELEPHONE</t>
  </si>
  <si>
    <t>001 550 5402 ADMIN POSTAGE</t>
  </si>
  <si>
    <t>001 550 5403 ADMIN TRANSPORTATION / MILEAGE</t>
  </si>
  <si>
    <t>001 550 5405 ADMIN WATER</t>
  </si>
  <si>
    <t>001 550 5411 ADMIN FUEL</t>
  </si>
  <si>
    <t>001 550 5800 ADMIN CAPITAL EXPENDITURES</t>
  </si>
  <si>
    <t>001 550 5801 ADMIN ACCOUNTING SOFTWARE</t>
  </si>
  <si>
    <t>001 550 5942 ADMIN PROFESSIONAL FEES</t>
  </si>
  <si>
    <t>001 552 5000 MAIN STREET SALARIES</t>
  </si>
  <si>
    <t>001 552 5002 MAIN STREET OVERTIME</t>
  </si>
  <si>
    <t>001 552 5011 MAIN STREET BONUS</t>
  </si>
  <si>
    <t>001 552 5100 MAIN STREET FICA/MEDICARE</t>
  </si>
  <si>
    <t>001 552 5101 MAIN STREET RETIREMENT EXP</t>
  </si>
  <si>
    <t>001 552 5102 MAIN STREET HEALTH INSURANCE</t>
  </si>
  <si>
    <t>001 552 5300 MAIN STREET SUPPLIES</t>
  </si>
  <si>
    <t>Town of Williamston
001 560 General Fund</t>
  </si>
  <si>
    <t>001 560 5000 STREET SALARIES</t>
  </si>
  <si>
    <t>001 560 5002 STREET SALARIES - OVERTIME</t>
  </si>
  <si>
    <t>001 560 5011 Bonus</t>
  </si>
  <si>
    <t>001 560 5100 STREET FICA / MEDICARE EXPENSE</t>
  </si>
  <si>
    <t>001 560 5101 STREET RETIREMENT EXPENSE</t>
  </si>
  <si>
    <t>001 560 5102 STREET HEALTH INSURANCE</t>
  </si>
  <si>
    <t>001 560 5103 STREET UNEMPLOYMENT</t>
  </si>
  <si>
    <t>001 560 5200 STREET REPAIRS &amp; MAINTENANCE</t>
  </si>
  <si>
    <t>001 560 5201 STREET R &amp; M - VEHICLES</t>
  </si>
  <si>
    <t>001 560 5202 STREET VEHICLES</t>
  </si>
  <si>
    <t>001 560 5300 STREET SUPPLIES</t>
  </si>
  <si>
    <t>001 560 5302 STREET UNIFORMS</t>
  </si>
  <si>
    <t>001 560 5307 STREET STORM CLEAN UP COSTS</t>
  </si>
  <si>
    <t>001 560 5400 STREET ELECTRICITY / GAS</t>
  </si>
  <si>
    <t>001 560 5401 STREET TELEPHONE</t>
  </si>
  <si>
    <t>001 560 5405 STREET WATER</t>
  </si>
  <si>
    <t>001 560 5411 STREET FUEL</t>
  </si>
  <si>
    <t>001 560 5610 STREET NON-LANDFILL DEBRIS</t>
  </si>
  <si>
    <t>001 560 5612 Nuisance abatement expense</t>
  </si>
  <si>
    <t>001 560 5700 STREET CAPITAL OUTLAY</t>
  </si>
  <si>
    <t>001 560 5926 STREET COUNTY SW FEES</t>
  </si>
  <si>
    <t>001 560 5930 Building Demolition Cost</t>
  </si>
  <si>
    <t>001 560 6700 Bad Debt Expense - Garbage</t>
  </si>
  <si>
    <t>Town of Williamston
001 570 General Fund</t>
  </si>
  <si>
    <t>001 570 5000 POLICE SALARIES</t>
  </si>
  <si>
    <t>001 570 5002 POLICE SALARIES - OVERTIME</t>
  </si>
  <si>
    <t>001 570 5003 Victim's Right Offset</t>
  </si>
  <si>
    <t>001 570 5011 Bonus</t>
  </si>
  <si>
    <t>001 570 5100 POLICE FICA / MEDICARE EXPENSE</t>
  </si>
  <si>
    <t>001 570 5101 POLICE RETIREMENT EXPENSE</t>
  </si>
  <si>
    <t>001 570 5102 POLICE HEALTH INSURANCE</t>
  </si>
  <si>
    <t>001 570 5103 POLICE UNEMPLOYMENT</t>
  </si>
  <si>
    <t>001 570 5200 POLICE REPAIRS &amp; MAINTENANCE</t>
  </si>
  <si>
    <t>001 570 5201 POLICE R &amp; M - VEHICLES</t>
  </si>
  <si>
    <t>001 570 5202 POLICE VEHICLES</t>
  </si>
  <si>
    <t>001 570 5203 POLICE R &amp; M - FACILITIES</t>
  </si>
  <si>
    <t>001 570 5300 POLICE SUPPLIES</t>
  </si>
  <si>
    <t>001 570 5301 POLICE TRAINING</t>
  </si>
  <si>
    <t>001 570 5302 POLICE UNIFORMS</t>
  </si>
  <si>
    <t>001 570 5304 POLICE PRINTING</t>
  </si>
  <si>
    <t>001 570 5310 LAWTRAX</t>
  </si>
  <si>
    <t>001 570 5400 POLICE ELECTRICITY / GAS</t>
  </si>
  <si>
    <t>001 570 5401 POLICE TELEPHONE</t>
  </si>
  <si>
    <t>001 570 5405 POLICE WATER</t>
  </si>
  <si>
    <t>001 570 5408 POLICE PROPANE</t>
  </si>
  <si>
    <t>001 570 5411 POLICE FUEL</t>
  </si>
  <si>
    <t>001 570 5700 Police Dept. Capital Outlay</t>
  </si>
  <si>
    <t>001 570 5701 POLICE SCDPS EQUIP GRANT EXP</t>
  </si>
  <si>
    <t>001 570 5805 POLICE GRANTS</t>
  </si>
  <si>
    <t>001 570 5942 POLICE DRUG FORFEITURES EXPENSE</t>
  </si>
  <si>
    <t>001 571 5000 JUDGE/CLERK OF COURT SALARY</t>
  </si>
  <si>
    <t>001 571 5011 Bonus</t>
  </si>
  <si>
    <t>001 571 5100 JUDGE/CLERK OF COURT FICA / MEDICARE EXPENSE</t>
  </si>
  <si>
    <t>001 571 5101 JUDGE/CLERK OF COURT RETIREMENT EXPENSE</t>
  </si>
  <si>
    <t>001 571 5102 JUDGE/CLERK OF COURT HEALTH INSURANCE</t>
  </si>
  <si>
    <t>001 571 5308 JUDGE/CLERK OF COURT COURT EXPENSES</t>
  </si>
  <si>
    <t>001 571 5310 Fine Accounting Upgrade Cost</t>
  </si>
  <si>
    <t>001 575 5000 SRO OFFICERS SALARY</t>
  </si>
  <si>
    <t>001 575 5002 SRO OFFICERS OVERTIME</t>
  </si>
  <si>
    <t>001 575 5011 SRO BONUS</t>
  </si>
  <si>
    <t>001 575 5100 SRO OFFICER FICA/MEDICARE</t>
  </si>
  <si>
    <t>001 575 5101 SRO OFFICER RETIREMENT</t>
  </si>
  <si>
    <t>001 575 5102 SRO OFFICER HEALTH INSURANCE</t>
  </si>
  <si>
    <t>001 575 5301 SRO EXPENSE PALMETTO MIDDLE</t>
  </si>
  <si>
    <t>001 575 5302 SRO EXPENSE PALMETTO HIGH</t>
  </si>
  <si>
    <t>001 580 5000 P&amp;R SALARIES</t>
  </si>
  <si>
    <t>001 580 5002 P&amp;R OVERTIME</t>
  </si>
  <si>
    <t>001 580 5011 Bonus</t>
  </si>
  <si>
    <t>001 580 5100 P&amp;R FICA / MEDICARE EXPENSE</t>
  </si>
  <si>
    <t>001 580 5101 P&amp;R RETIREMENT EXPENSE</t>
  </si>
  <si>
    <t>001 580 5102 P&amp;R HEALTH INSURANCE</t>
  </si>
  <si>
    <t>001 580 5103 P&amp;R UNEMPLOYMENT</t>
  </si>
  <si>
    <t>001 580 5200 P&amp;R REPAIRS &amp; MAINTENANCE</t>
  </si>
  <si>
    <t>001 580 5202 P&amp;R VEHICLES</t>
  </si>
  <si>
    <t>001 580 5300 P&amp;R SUPPLIES</t>
  </si>
  <si>
    <t>001 580 5302 P&amp;R UNIFORMS</t>
  </si>
  <si>
    <t>001 580 5400 P&amp;R ELECTRICITY / GAS</t>
  </si>
  <si>
    <t>001 580 5401 P&amp;R TELEPHONE</t>
  </si>
  <si>
    <t>001 580 5402 P&amp;R POSTAGE</t>
  </si>
  <si>
    <t>001 580 5405 P&amp;R WATER</t>
  </si>
  <si>
    <t>001 580 5411 P&amp;R FUEL</t>
  </si>
  <si>
    <t>001 580 5800 RECREATION CAPITAL OUTLAY</t>
  </si>
  <si>
    <t>001 580 5932 P&amp;R CHRISTMAS PARK</t>
  </si>
  <si>
    <t>001 580 5933 P&amp;R LITTLE LEAGUE</t>
  </si>
  <si>
    <t>001 580 5935 P&amp;R CEMETARY CARE</t>
  </si>
  <si>
    <t>001 580 5938 P&amp;R PARD GRANT EXP - PARK</t>
  </si>
  <si>
    <t>001 580 5944 P&amp;R PALMETTO PRIDE GRANT - EXP</t>
  </si>
  <si>
    <t>001 580 5945 P&amp;R P.R.T. GRANT EXP - PARK</t>
  </si>
  <si>
    <t>001 580 5990 P&amp;R  MONEY FROM COUNTY FOR P&amp;R</t>
  </si>
  <si>
    <t>001 585 5000 HOSPITALITY SALARIES</t>
  </si>
  <si>
    <t>001 585 5002 HOSPITALITY - OVERTIME</t>
  </si>
  <si>
    <t>001 585 5100 HOSPITALITY FICA / MEDICARE EXPENSE</t>
  </si>
  <si>
    <t>001 585 5101 HOSPITALITY RETIREMENT EXPENSE</t>
  </si>
  <si>
    <t>001 585 5102 HOSPITALITY HEALTH INSURANCE</t>
  </si>
  <si>
    <t>001 585 5943 HOSPITALITY EXP - PARK</t>
  </si>
  <si>
    <t>001 590 5000 FIRE  SALARIES</t>
  </si>
  <si>
    <t>001 590 5011 Mileage Reimbursement</t>
  </si>
  <si>
    <t>001 590 5100 FIRE  FICA / MEDICARE EXPENSE</t>
  </si>
  <si>
    <t>001 590 5101 FIRE  RETIREMENT EXPENSE</t>
  </si>
  <si>
    <t>001 590 5102 FIRE HEALTH INSURANCE</t>
  </si>
  <si>
    <t>001 590 5103 FIRE DEPT UNEMPLOYMENT</t>
  </si>
  <si>
    <t>001 590 5200 FIRE  REPAIRS &amp; MAINTENANCE</t>
  </si>
  <si>
    <t>001 590 5201 FIRE  R &amp; M - VEHICLES</t>
  </si>
  <si>
    <t>001 590 5202 FIRE  VEHICLES</t>
  </si>
  <si>
    <t>001 590 5300 FIRE  SUPPLIES</t>
  </si>
  <si>
    <t>001 590 5302 FIRE  UNIFORMS</t>
  </si>
  <si>
    <t>001 590 5400 FIRE  ELECTRICITY / GAS</t>
  </si>
  <si>
    <t>001 590 5401 FIRE  TELEPHONE</t>
  </si>
  <si>
    <t>001 590 5402 FIRE POSTAGE</t>
  </si>
  <si>
    <t>001 590 5405 FIRE WATER</t>
  </si>
  <si>
    <t>001 590 5406 FIRE  PROPANE - GENERATOR FD</t>
  </si>
  <si>
    <t>001 590 5407 FIRE DEPT. PHYSICALS</t>
  </si>
  <si>
    <t>001 590 5410 EMERGENCY REPORTING</t>
  </si>
  <si>
    <t>001 590 5411 FIRE  FUEL</t>
  </si>
  <si>
    <t>001 590 5413 FIRE  AC TRAINING FACILITY DUES</t>
  </si>
  <si>
    <t>001 590 5800 FIRE  CAPITAL EXPENDITURES</t>
  </si>
  <si>
    <t>001 590 5804 FIRE  RESCUE EQUIPMENT</t>
  </si>
  <si>
    <t>001 590 5805 FIRE  CAPITAL LEASE FIRE TRUCK - PRI</t>
  </si>
  <si>
    <t>001 590 5806 FIRE  CAPITAL LEASE FIRE TRUCK - INT</t>
  </si>
  <si>
    <t>001 590 5900 FIRE  CAPITAL EXPENDITURES</t>
  </si>
  <si>
    <t>001 590 5914 SC Fire Academy - Training</t>
  </si>
  <si>
    <t>001 590 5939 FIRE  GRANT - FD MATCH</t>
  </si>
  <si>
    <t>001 590 5940 FIRE MORALE / WELFARE</t>
  </si>
  <si>
    <t>001 590 5941 STATE GRANT EXPENDITURES</t>
  </si>
  <si>
    <t>ADM</t>
  </si>
  <si>
    <t>001 590 5104 FIRE HONORARY FIREMAN COMP</t>
  </si>
  <si>
    <t>001 575 5303 SRO PALMETTO ELEMENTARY</t>
  </si>
  <si>
    <t>General Fund</t>
  </si>
  <si>
    <t>Main Street</t>
  </si>
  <si>
    <t>Judge</t>
  </si>
  <si>
    <t>SRO</t>
  </si>
  <si>
    <t>Parks and Rec</t>
  </si>
  <si>
    <t>Hospitality</t>
  </si>
  <si>
    <t>Fire Dept.</t>
  </si>
  <si>
    <t>tax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</si>
</sst>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\(#,##0.00\)"/>
  </numFmts>
  <fonts count="384">
    <font>
      <sz val="11"/>
      <name val="Calibri"/>
    </font>
    <font>
      <b/>
      <u/>
      <sz val="11"/>
      <name val="Arial"/>
    </font>
    <font>
      <b/>
      <sz val="12"/>
      <name val="Arial"/>
    </font>
    <font>
      <b/>
      <u/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u/>
      <sz val="11"/>
      <name val="Arial"/>
    </font>
    <font>
      <b/>
      <sz val="12"/>
      <name val="Arial"/>
    </font>
    <font>
      <b/>
      <u/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u/>
      <sz val="11"/>
      <name val="Arial"/>
    </font>
    <font>
      <b/>
      <sz val="12"/>
      <name val="Arial"/>
    </font>
    <font>
      <b/>
      <u/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u/>
      <sz val="11"/>
      <name val="Arial"/>
    </font>
    <font>
      <b/>
      <sz val="12"/>
      <name val="Arial"/>
    </font>
    <font>
      <b/>
      <u/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u/>
      <sz val="11"/>
      <name val="Arial"/>
    </font>
    <font>
      <b/>
      <sz val="12"/>
      <name val="Arial"/>
    </font>
    <font>
      <b/>
      <u/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u/>
      <sz val="11"/>
      <name val="Arial"/>
    </font>
    <font>
      <b/>
      <sz val="12"/>
      <name val="Arial"/>
    </font>
    <font>
      <b/>
      <u/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u/>
      <sz val="11"/>
      <name val="Arial"/>
    </font>
    <font>
      <b/>
      <sz val="12"/>
      <name val="Arial"/>
    </font>
    <font>
      <b/>
      <u/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u/>
      <sz val="11"/>
      <name val="Arial"/>
    </font>
    <font>
      <b/>
      <sz val="12"/>
      <name val="Arial"/>
    </font>
    <font>
      <b/>
      <u/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u/>
      <sz val="11"/>
      <name val="Arial"/>
    </font>
    <font>
      <b/>
      <sz val="12"/>
      <name val="Arial"/>
    </font>
    <font>
      <b/>
      <u/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u/>
      <sz val="11"/>
      <name val="Arial"/>
    </font>
    <font>
      <b/>
      <sz val="12"/>
      <name val="Arial"/>
    </font>
    <font>
      <b/>
      <u/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u/>
      <sz val="11"/>
      <name val="Arial"/>
    </font>
    <font>
      <b/>
      <sz val="12"/>
      <name val="Arial"/>
    </font>
    <font>
      <b/>
      <u/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267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solid">
        <fgColor indexed="11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solid">
        <fgColor indexed="11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solid">
        <fgColor indexed="11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solid">
        <fgColor indexed="11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solid">
        <fgColor indexed="11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solid">
        <fgColor indexed="11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solid">
        <fgColor indexed="11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solid">
        <fgColor indexed="11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solid">
        <fgColor indexed="11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solid">
        <fgColor indexed="11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none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9">
    <xf numFmtId="0" fontId="0" fillId="0" borderId="0" xfId="0"/>
    <xf numFmtId="0" fontId="1" fillId="0" borderId="1" xfId="0" applyFont="1" applyBorder="1" applyAlignment="1">
      <alignment horizontal="left" wrapText="1"/>
    </xf>
    <xf numFmtId="164" fontId="0" fillId="0" borderId="2" xfId="0" applyNumberFormat="1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70" fillId="0" borderId="26" xfId="0" applyFont="1" applyBorder="1" applyAlignment="1">
      <alignment horizontal="left" wrapText="1"/>
    </xf>
    <xf numFmtId="164" fontId="0" fillId="0" borderId="27" xfId="0" applyNumberFormat="1" applyBorder="1" applyAlignment="1">
      <alignment vertical="top"/>
    </xf>
    <xf numFmtId="0" fontId="0" fillId="0" borderId="28" xfId="0" applyBorder="1" applyAlignment="1">
      <alignment horizontal="left" vertical="top" wrapText="1"/>
    </xf>
    <xf numFmtId="0" fontId="72" fillId="0" borderId="30" xfId="0" applyFont="1" applyBorder="1" applyAlignment="1">
      <alignment horizontal="left" vertical="top" wrapText="1"/>
    </xf>
    <xf numFmtId="0" fontId="73" fillId="0" borderId="31" xfId="0" applyFont="1" applyBorder="1" applyAlignment="1">
      <alignment horizontal="left" vertical="top" wrapText="1"/>
    </xf>
    <xf numFmtId="0" fontId="73" fillId="0" borderId="32" xfId="0" applyFont="1" applyBorder="1" applyAlignment="1">
      <alignment horizontal="left" vertical="top" wrapText="1"/>
    </xf>
    <xf numFmtId="0" fontId="73" fillId="0" borderId="33" xfId="0" applyFont="1" applyBorder="1" applyAlignment="1">
      <alignment horizontal="left" vertical="top" wrapText="1"/>
    </xf>
    <xf numFmtId="0" fontId="73" fillId="0" borderId="34" xfId="0" applyFont="1" applyBorder="1" applyAlignment="1">
      <alignment horizontal="left" vertical="top" wrapText="1"/>
    </xf>
    <xf numFmtId="0" fontId="73" fillId="0" borderId="35" xfId="0" applyFont="1" applyBorder="1" applyAlignment="1">
      <alignment horizontal="left" vertical="top" wrapText="1"/>
    </xf>
    <xf numFmtId="0" fontId="73" fillId="0" borderId="36" xfId="0" applyFont="1" applyBorder="1" applyAlignment="1">
      <alignment horizontal="left" vertical="top" wrapText="1"/>
    </xf>
    <xf numFmtId="0" fontId="73" fillId="0" borderId="37" xfId="0" applyFont="1" applyBorder="1" applyAlignment="1">
      <alignment horizontal="left" vertical="top" wrapText="1"/>
    </xf>
    <xf numFmtId="0" fontId="73" fillId="0" borderId="38" xfId="0" applyFont="1" applyBorder="1" applyAlignment="1">
      <alignment horizontal="left" vertical="top" wrapText="1"/>
    </xf>
    <xf numFmtId="0" fontId="73" fillId="0" borderId="39" xfId="0" applyFont="1" applyBorder="1" applyAlignment="1">
      <alignment horizontal="left" vertical="top" wrapText="1"/>
    </xf>
    <xf numFmtId="0" fontId="74" fillId="0" borderId="40" xfId="0" applyFont="1" applyBorder="1" applyAlignment="1">
      <alignment horizontal="left" vertical="top" wrapText="1"/>
    </xf>
    <xf numFmtId="0" fontId="75" fillId="0" borderId="41" xfId="0" applyFont="1" applyBorder="1" applyAlignment="1">
      <alignment horizontal="left" vertical="top" wrapText="1"/>
    </xf>
    <xf numFmtId="0" fontId="76" fillId="0" borderId="42" xfId="0" applyFont="1" applyBorder="1" applyAlignment="1">
      <alignment horizontal="left" vertical="top" wrapText="1"/>
    </xf>
    <xf numFmtId="0" fontId="77" fillId="0" borderId="43" xfId="0" applyFont="1" applyBorder="1" applyAlignment="1">
      <alignment horizontal="left" vertical="top" wrapText="1"/>
    </xf>
    <xf numFmtId="0" fontId="78" fillId="0" borderId="44" xfId="0" applyFont="1" applyBorder="1" applyAlignment="1">
      <alignment horizontal="left" vertical="top" wrapText="1"/>
    </xf>
    <xf numFmtId="0" fontId="79" fillId="0" borderId="45" xfId="0" applyFont="1" applyBorder="1" applyAlignment="1">
      <alignment horizontal="left" vertical="top" wrapText="1"/>
    </xf>
    <xf numFmtId="0" fontId="80" fillId="0" borderId="46" xfId="0" applyFont="1" applyBorder="1" applyAlignment="1">
      <alignment horizontal="left" vertical="top" wrapText="1"/>
    </xf>
    <xf numFmtId="0" fontId="81" fillId="0" borderId="47" xfId="0" applyFont="1" applyBorder="1" applyAlignment="1">
      <alignment horizontal="left" vertical="top" wrapText="1"/>
    </xf>
    <xf numFmtId="0" fontId="82" fillId="0" borderId="48" xfId="0" applyFont="1" applyBorder="1" applyAlignment="1">
      <alignment horizontal="left" vertical="top" wrapText="1"/>
    </xf>
    <xf numFmtId="0" fontId="73" fillId="0" borderId="49" xfId="0" applyFont="1" applyBorder="1" applyAlignment="1">
      <alignment horizontal="left" vertical="top" wrapText="1" indent="1"/>
    </xf>
    <xf numFmtId="0" fontId="109" fillId="0" borderId="50" xfId="0" applyFont="1" applyBorder="1" applyAlignment="1">
      <alignment horizontal="left" wrapText="1"/>
    </xf>
    <xf numFmtId="164" fontId="0" fillId="0" borderId="51" xfId="0" applyNumberFormat="1" applyBorder="1" applyAlignment="1">
      <alignment vertical="top"/>
    </xf>
    <xf numFmtId="0" fontId="0" fillId="0" borderId="52" xfId="0" applyBorder="1" applyAlignment="1">
      <alignment horizontal="left" vertical="top" wrapText="1"/>
    </xf>
    <xf numFmtId="0" fontId="111" fillId="0" borderId="54" xfId="0" applyFont="1" applyBorder="1" applyAlignment="1">
      <alignment horizontal="left" vertical="top" wrapText="1"/>
    </xf>
    <xf numFmtId="0" fontId="112" fillId="0" borderId="55" xfId="0" applyFont="1" applyBorder="1" applyAlignment="1">
      <alignment horizontal="left" vertical="top" wrapText="1"/>
    </xf>
    <xf numFmtId="0" fontId="112" fillId="0" borderId="56" xfId="0" applyFont="1" applyBorder="1" applyAlignment="1">
      <alignment horizontal="left" vertical="top" wrapText="1"/>
    </xf>
    <xf numFmtId="0" fontId="112" fillId="0" borderId="57" xfId="0" applyFont="1" applyBorder="1" applyAlignment="1">
      <alignment horizontal="left" vertical="top" wrapText="1"/>
    </xf>
    <xf numFmtId="0" fontId="112" fillId="0" borderId="58" xfId="0" applyFont="1" applyBorder="1" applyAlignment="1">
      <alignment horizontal="left" vertical="top" wrapText="1"/>
    </xf>
    <xf numFmtId="0" fontId="112" fillId="0" borderId="59" xfId="0" applyFont="1" applyBorder="1" applyAlignment="1">
      <alignment horizontal="left" vertical="top" wrapText="1"/>
    </xf>
    <xf numFmtId="0" fontId="112" fillId="0" borderId="60" xfId="0" applyFont="1" applyBorder="1" applyAlignment="1">
      <alignment horizontal="left" vertical="top" wrapText="1"/>
    </xf>
    <xf numFmtId="0" fontId="112" fillId="0" borderId="61" xfId="0" applyFont="1" applyBorder="1" applyAlignment="1">
      <alignment horizontal="left" vertical="top" wrapText="1"/>
    </xf>
    <xf numFmtId="0" fontId="112" fillId="0" borderId="62" xfId="0" applyFont="1" applyBorder="1" applyAlignment="1">
      <alignment horizontal="left" vertical="top" wrapText="1"/>
    </xf>
    <xf numFmtId="0" fontId="112" fillId="0" borderId="63" xfId="0" applyFont="1" applyBorder="1" applyAlignment="1">
      <alignment horizontal="left" vertical="top" wrapText="1"/>
    </xf>
    <xf numFmtId="0" fontId="112" fillId="0" borderId="64" xfId="0" applyFont="1" applyBorder="1" applyAlignment="1">
      <alignment horizontal="left" vertical="top" wrapText="1" indent="1"/>
    </xf>
    <xf numFmtId="0" fontId="150" fillId="0" borderId="65" xfId="0" applyFont="1" applyBorder="1" applyAlignment="1">
      <alignment horizontal="left" wrapText="1"/>
    </xf>
    <xf numFmtId="164" fontId="0" fillId="0" borderId="66" xfId="0" applyNumberFormat="1" applyBorder="1" applyAlignment="1">
      <alignment vertical="top"/>
    </xf>
    <xf numFmtId="0" fontId="0" fillId="0" borderId="67" xfId="0" applyBorder="1" applyAlignment="1">
      <alignment horizontal="left" vertical="top" wrapText="1"/>
    </xf>
    <xf numFmtId="0" fontId="152" fillId="0" borderId="69" xfId="0" applyFont="1" applyBorder="1" applyAlignment="1">
      <alignment horizontal="left" vertical="top" wrapText="1"/>
    </xf>
    <xf numFmtId="0" fontId="153" fillId="0" borderId="70" xfId="0" applyFont="1" applyBorder="1" applyAlignment="1">
      <alignment horizontal="left" vertical="top" wrapText="1"/>
    </xf>
    <xf numFmtId="0" fontId="153" fillId="0" borderId="71" xfId="0" applyFont="1" applyBorder="1" applyAlignment="1">
      <alignment horizontal="left" vertical="top" wrapText="1"/>
    </xf>
    <xf numFmtId="0" fontId="153" fillId="0" borderId="72" xfId="0" applyFont="1" applyBorder="1" applyAlignment="1">
      <alignment horizontal="left" vertical="top" wrapText="1"/>
    </xf>
    <xf numFmtId="0" fontId="153" fillId="0" borderId="73" xfId="0" applyFont="1" applyBorder="1" applyAlignment="1">
      <alignment horizontal="left" vertical="top" wrapText="1"/>
    </xf>
    <xf numFmtId="0" fontId="153" fillId="0" borderId="74" xfId="0" applyFont="1" applyBorder="1" applyAlignment="1">
      <alignment horizontal="left" vertical="top" wrapText="1"/>
    </xf>
    <xf numFmtId="0" fontId="153" fillId="0" borderId="75" xfId="0" applyFont="1" applyBorder="1" applyAlignment="1">
      <alignment horizontal="left" vertical="top" wrapText="1"/>
    </xf>
    <xf numFmtId="0" fontId="153" fillId="0" borderId="76" xfId="0" applyFont="1" applyBorder="1" applyAlignment="1">
      <alignment horizontal="left" vertical="top" wrapText="1"/>
    </xf>
    <xf numFmtId="0" fontId="153" fillId="0" borderId="77" xfId="0" applyFont="1" applyBorder="1" applyAlignment="1">
      <alignment horizontal="left" vertical="top" wrapText="1"/>
    </xf>
    <xf numFmtId="0" fontId="153" fillId="0" borderId="78" xfId="0" applyFont="1" applyBorder="1" applyAlignment="1">
      <alignment horizontal="left" vertical="top" wrapText="1"/>
    </xf>
    <xf numFmtId="0" fontId="154" fillId="0" borderId="79" xfId="0" applyFont="1" applyBorder="1" applyAlignment="1">
      <alignment horizontal="left" vertical="top" wrapText="1"/>
    </xf>
    <xf numFmtId="0" fontId="155" fillId="0" borderId="80" xfId="0" applyFont="1" applyBorder="1" applyAlignment="1">
      <alignment horizontal="left" vertical="top" wrapText="1"/>
    </xf>
    <xf numFmtId="0" fontId="156" fillId="0" borderId="81" xfId="0" applyFont="1" applyBorder="1" applyAlignment="1">
      <alignment horizontal="left" vertical="top" wrapText="1"/>
    </xf>
    <xf numFmtId="0" fontId="157" fillId="0" borderId="82" xfId="0" applyFont="1" applyBorder="1" applyAlignment="1">
      <alignment horizontal="left" vertical="top" wrapText="1"/>
    </xf>
    <xf numFmtId="0" fontId="158" fillId="0" borderId="83" xfId="0" applyFont="1" applyBorder="1" applyAlignment="1">
      <alignment horizontal="left" vertical="top" wrapText="1"/>
    </xf>
    <xf numFmtId="0" fontId="159" fillId="0" borderId="84" xfId="0" applyFont="1" applyBorder="1" applyAlignment="1">
      <alignment horizontal="left" vertical="top" wrapText="1"/>
    </xf>
    <xf numFmtId="0" fontId="160" fillId="0" borderId="85" xfId="0" applyFont="1" applyBorder="1" applyAlignment="1">
      <alignment horizontal="left" vertical="top" wrapText="1"/>
    </xf>
    <xf numFmtId="0" fontId="161" fillId="0" borderId="86" xfId="0" applyFont="1" applyBorder="1" applyAlignment="1">
      <alignment horizontal="left" vertical="top" wrapText="1"/>
    </xf>
    <xf numFmtId="0" fontId="162" fillId="0" borderId="87" xfId="0" applyFont="1" applyBorder="1" applyAlignment="1">
      <alignment horizontal="left" vertical="top" wrapText="1"/>
    </xf>
    <xf numFmtId="0" fontId="153" fillId="0" borderId="88" xfId="0" applyFont="1" applyBorder="1" applyAlignment="1">
      <alignment horizontal="left" vertical="top" wrapText="1" indent="1"/>
    </xf>
    <xf numFmtId="0" fontId="170" fillId="0" borderId="89" xfId="0" applyFont="1" applyBorder="1" applyAlignment="1">
      <alignment horizontal="left" wrapText="1"/>
    </xf>
    <xf numFmtId="164" fontId="0" fillId="0" borderId="90" xfId="0" applyNumberFormat="1" applyBorder="1" applyAlignment="1">
      <alignment vertical="top"/>
    </xf>
    <xf numFmtId="0" fontId="0" fillId="0" borderId="91" xfId="0" applyBorder="1" applyAlignment="1">
      <alignment horizontal="left" vertical="top" wrapText="1"/>
    </xf>
    <xf numFmtId="0" fontId="172" fillId="0" borderId="93" xfId="0" applyFont="1" applyBorder="1" applyAlignment="1">
      <alignment horizontal="left" vertical="top" wrapText="1"/>
    </xf>
    <xf numFmtId="0" fontId="173" fillId="0" borderId="94" xfId="0" applyFont="1" applyBorder="1" applyAlignment="1">
      <alignment horizontal="left" vertical="top" wrapText="1"/>
    </xf>
    <xf numFmtId="0" fontId="173" fillId="0" borderId="95" xfId="0" applyFont="1" applyBorder="1" applyAlignment="1">
      <alignment horizontal="left" vertical="top" wrapText="1"/>
    </xf>
    <xf numFmtId="0" fontId="173" fillId="0" borderId="96" xfId="0" applyFont="1" applyBorder="1" applyAlignment="1">
      <alignment horizontal="left" vertical="top" wrapText="1"/>
    </xf>
    <xf numFmtId="0" fontId="173" fillId="0" borderId="97" xfId="0" applyFont="1" applyBorder="1" applyAlignment="1">
      <alignment horizontal="left" vertical="top" wrapText="1"/>
    </xf>
    <xf numFmtId="0" fontId="173" fillId="0" borderId="98" xfId="0" applyFont="1" applyBorder="1" applyAlignment="1">
      <alignment horizontal="left" vertical="top" wrapText="1"/>
    </xf>
    <xf numFmtId="0" fontId="173" fillId="0" borderId="99" xfId="0" applyFont="1" applyBorder="1" applyAlignment="1">
      <alignment horizontal="left" vertical="top" wrapText="1"/>
    </xf>
    <xf numFmtId="0" fontId="173" fillId="0" borderId="100" xfId="0" applyFont="1" applyBorder="1" applyAlignment="1">
      <alignment horizontal="left" vertical="top" wrapText="1"/>
    </xf>
    <xf numFmtId="0" fontId="173" fillId="0" borderId="101" xfId="0" applyFont="1" applyBorder="1" applyAlignment="1">
      <alignment horizontal="left" vertical="top" wrapText="1"/>
    </xf>
    <xf numFmtId="0" fontId="173" fillId="0" borderId="102" xfId="0" applyFont="1" applyBorder="1" applyAlignment="1">
      <alignment horizontal="left" vertical="top" wrapText="1"/>
    </xf>
    <xf numFmtId="0" fontId="174" fillId="0" borderId="103" xfId="0" applyFont="1" applyBorder="1" applyAlignment="1">
      <alignment horizontal="left" vertical="top" wrapText="1"/>
    </xf>
    <xf numFmtId="0" fontId="175" fillId="0" borderId="104" xfId="0" applyFont="1" applyBorder="1" applyAlignment="1">
      <alignment horizontal="left" vertical="top" wrapText="1"/>
    </xf>
    <xf numFmtId="0" fontId="176" fillId="0" borderId="105" xfId="0" applyFont="1" applyBorder="1" applyAlignment="1">
      <alignment horizontal="left" vertical="top" wrapText="1"/>
    </xf>
    <xf numFmtId="0" fontId="177" fillId="0" borderId="106" xfId="0" applyFont="1" applyBorder="1" applyAlignment="1">
      <alignment horizontal="left" vertical="top" wrapText="1"/>
    </xf>
    <xf numFmtId="0" fontId="178" fillId="0" borderId="107" xfId="0" applyFont="1" applyBorder="1" applyAlignment="1">
      <alignment horizontal="left" vertical="top" wrapText="1"/>
    </xf>
    <xf numFmtId="0" fontId="179" fillId="0" borderId="108" xfId="0" applyFont="1" applyBorder="1" applyAlignment="1">
      <alignment horizontal="left" vertical="top" wrapText="1"/>
    </xf>
    <xf numFmtId="0" fontId="180" fillId="0" borderId="109" xfId="0" applyFont="1" applyBorder="1" applyAlignment="1">
      <alignment horizontal="left" vertical="top" wrapText="1"/>
    </xf>
    <xf numFmtId="0" fontId="181" fillId="0" borderId="110" xfId="0" applyFont="1" applyBorder="1" applyAlignment="1">
      <alignment horizontal="left" vertical="top" wrapText="1"/>
    </xf>
    <xf numFmtId="0" fontId="182" fillId="0" borderId="111" xfId="0" applyFont="1" applyBorder="1" applyAlignment="1">
      <alignment horizontal="left" vertical="top" wrapText="1"/>
    </xf>
    <xf numFmtId="0" fontId="173" fillId="0" borderId="112" xfId="0" applyFont="1" applyBorder="1" applyAlignment="1">
      <alignment horizontal="left" vertical="top" wrapText="1" indent="1"/>
    </xf>
    <xf numFmtId="0" fontId="206" fillId="0" borderId="113" xfId="0" applyFont="1" applyBorder="1" applyAlignment="1">
      <alignment horizontal="left" wrapText="1"/>
    </xf>
    <xf numFmtId="164" fontId="0" fillId="0" borderId="114" xfId="0" applyNumberFormat="1" applyBorder="1" applyAlignment="1">
      <alignment vertical="top"/>
    </xf>
    <xf numFmtId="0" fontId="0" fillId="0" borderId="115" xfId="0" applyBorder="1" applyAlignment="1">
      <alignment horizontal="left" vertical="top" wrapText="1"/>
    </xf>
    <xf numFmtId="0" fontId="208" fillId="0" borderId="117" xfId="0" applyFont="1" applyBorder="1" applyAlignment="1">
      <alignment horizontal="left" vertical="top" wrapText="1"/>
    </xf>
    <xf numFmtId="0" fontId="209" fillId="0" borderId="118" xfId="0" applyFont="1" applyBorder="1" applyAlignment="1">
      <alignment horizontal="left" vertical="top" wrapText="1"/>
    </xf>
    <xf numFmtId="0" fontId="209" fillId="0" borderId="119" xfId="0" applyFont="1" applyBorder="1" applyAlignment="1">
      <alignment horizontal="left" vertical="top" wrapText="1"/>
    </xf>
    <xf numFmtId="0" fontId="209" fillId="0" borderId="120" xfId="0" applyFont="1" applyBorder="1" applyAlignment="1">
      <alignment horizontal="left" vertical="top" wrapText="1"/>
    </xf>
    <xf numFmtId="0" fontId="209" fillId="0" borderId="121" xfId="0" applyFont="1" applyBorder="1" applyAlignment="1">
      <alignment horizontal="left" vertical="top" wrapText="1"/>
    </xf>
    <xf numFmtId="0" fontId="209" fillId="0" borderId="122" xfId="0" applyFont="1" applyBorder="1" applyAlignment="1">
      <alignment horizontal="left" vertical="top" wrapText="1"/>
    </xf>
    <xf numFmtId="0" fontId="209" fillId="0" borderId="123" xfId="0" applyFont="1" applyBorder="1" applyAlignment="1">
      <alignment horizontal="left" vertical="top" wrapText="1"/>
    </xf>
    <xf numFmtId="0" fontId="209" fillId="0" borderId="124" xfId="0" applyFont="1" applyBorder="1" applyAlignment="1">
      <alignment horizontal="left" vertical="top" wrapText="1"/>
    </xf>
    <xf numFmtId="0" fontId="209" fillId="0" borderId="125" xfId="0" applyFont="1" applyBorder="1" applyAlignment="1">
      <alignment horizontal="left" vertical="top" wrapText="1"/>
    </xf>
    <xf numFmtId="0" fontId="209" fillId="0" borderId="126" xfId="0" applyFont="1" applyBorder="1" applyAlignment="1">
      <alignment horizontal="left" vertical="top" wrapText="1"/>
    </xf>
    <xf numFmtId="0" fontId="210" fillId="0" borderId="127" xfId="0" applyFont="1" applyBorder="1" applyAlignment="1">
      <alignment horizontal="left" vertical="top" wrapText="1"/>
    </xf>
    <xf numFmtId="0" fontId="211" fillId="0" borderId="128" xfId="0" applyFont="1" applyBorder="1" applyAlignment="1">
      <alignment horizontal="left" vertical="top" wrapText="1"/>
    </xf>
    <xf numFmtId="0" fontId="212" fillId="0" borderId="129" xfId="0" applyFont="1" applyBorder="1" applyAlignment="1">
      <alignment horizontal="left" vertical="top" wrapText="1"/>
    </xf>
    <xf numFmtId="0" fontId="213" fillId="0" borderId="130" xfId="0" applyFont="1" applyBorder="1" applyAlignment="1">
      <alignment horizontal="left" vertical="top" wrapText="1"/>
    </xf>
    <xf numFmtId="0" fontId="214" fillId="0" borderId="131" xfId="0" applyFont="1" applyBorder="1" applyAlignment="1">
      <alignment horizontal="left" vertical="top" wrapText="1"/>
    </xf>
    <xf numFmtId="0" fontId="215" fillId="0" borderId="132" xfId="0" applyFont="1" applyBorder="1" applyAlignment="1">
      <alignment horizontal="left" vertical="top" wrapText="1"/>
    </xf>
    <xf numFmtId="0" fontId="216" fillId="0" borderId="133" xfId="0" applyFont="1" applyBorder="1" applyAlignment="1">
      <alignment horizontal="left" vertical="top" wrapText="1"/>
    </xf>
    <xf numFmtId="0" fontId="217" fillId="0" borderId="134" xfId="0" applyFont="1" applyBorder="1" applyAlignment="1">
      <alignment horizontal="left" vertical="top" wrapText="1"/>
    </xf>
    <xf numFmtId="0" fontId="218" fillId="0" borderId="135" xfId="0" applyFont="1" applyBorder="1" applyAlignment="1">
      <alignment horizontal="left" vertical="top" wrapText="1"/>
    </xf>
    <xf numFmtId="0" fontId="209" fillId="0" borderId="136" xfId="0" applyFont="1" applyBorder="1" applyAlignment="1">
      <alignment horizontal="left" vertical="top" wrapText="1" indent="1"/>
    </xf>
    <xf numFmtId="0" fontId="245" fillId="0" borderId="137" xfId="0" applyFont="1" applyBorder="1" applyAlignment="1">
      <alignment horizontal="left" wrapText="1"/>
    </xf>
    <xf numFmtId="164" fontId="0" fillId="0" borderId="138" xfId="0" applyNumberFormat="1" applyBorder="1" applyAlignment="1">
      <alignment vertical="top"/>
    </xf>
    <xf numFmtId="0" fontId="0" fillId="0" borderId="139" xfId="0" applyBorder="1" applyAlignment="1">
      <alignment horizontal="left" vertical="top" wrapText="1"/>
    </xf>
    <xf numFmtId="0" fontId="247" fillId="0" borderId="141" xfId="0" applyFont="1" applyBorder="1" applyAlignment="1">
      <alignment horizontal="left" vertical="top" wrapText="1"/>
    </xf>
    <xf numFmtId="0" fontId="248" fillId="0" borderId="142" xfId="0" applyFont="1" applyBorder="1" applyAlignment="1">
      <alignment horizontal="left" vertical="top" wrapText="1"/>
    </xf>
    <xf numFmtId="0" fontId="248" fillId="0" borderId="143" xfId="0" applyFont="1" applyBorder="1" applyAlignment="1">
      <alignment horizontal="left" vertical="top" wrapText="1"/>
    </xf>
    <xf numFmtId="0" fontId="248" fillId="0" borderId="144" xfId="0" applyFont="1" applyBorder="1" applyAlignment="1">
      <alignment horizontal="left" vertical="top" wrapText="1"/>
    </xf>
    <xf numFmtId="0" fontId="248" fillId="0" borderId="145" xfId="0" applyFont="1" applyBorder="1" applyAlignment="1">
      <alignment horizontal="left" vertical="top" wrapText="1"/>
    </xf>
    <xf numFmtId="0" fontId="248" fillId="0" borderId="146" xfId="0" applyFont="1" applyBorder="1" applyAlignment="1">
      <alignment horizontal="left" vertical="top" wrapText="1"/>
    </xf>
    <xf numFmtId="0" fontId="248" fillId="0" borderId="147" xfId="0" applyFont="1" applyBorder="1" applyAlignment="1">
      <alignment horizontal="left" vertical="top" wrapText="1"/>
    </xf>
    <xf numFmtId="0" fontId="248" fillId="0" borderId="148" xfId="0" applyFont="1" applyBorder="1" applyAlignment="1">
      <alignment horizontal="left" vertical="top" wrapText="1"/>
    </xf>
    <xf numFmtId="0" fontId="248" fillId="0" borderId="149" xfId="0" applyFont="1" applyBorder="1" applyAlignment="1">
      <alignment horizontal="left" vertical="top" wrapText="1"/>
    </xf>
    <xf numFmtId="0" fontId="248" fillId="0" borderId="150" xfId="0" applyFont="1" applyBorder="1" applyAlignment="1">
      <alignment horizontal="left" vertical="top" wrapText="1"/>
    </xf>
    <xf numFmtId="0" fontId="249" fillId="0" borderId="151" xfId="0" applyFont="1" applyBorder="1" applyAlignment="1">
      <alignment horizontal="left" vertical="top" wrapText="1"/>
    </xf>
    <xf numFmtId="0" fontId="250" fillId="0" borderId="152" xfId="0" applyFont="1" applyBorder="1" applyAlignment="1">
      <alignment horizontal="left" vertical="top" wrapText="1"/>
    </xf>
    <xf numFmtId="0" fontId="251" fillId="0" borderId="153" xfId="0" applyFont="1" applyBorder="1" applyAlignment="1">
      <alignment horizontal="left" vertical="top" wrapText="1"/>
    </xf>
    <xf numFmtId="0" fontId="252" fillId="0" borderId="154" xfId="0" applyFont="1" applyBorder="1" applyAlignment="1">
      <alignment horizontal="left" vertical="top" wrapText="1"/>
    </xf>
    <xf numFmtId="0" fontId="253" fillId="0" borderId="155" xfId="0" applyFont="1" applyBorder="1" applyAlignment="1">
      <alignment horizontal="left" vertical="top" wrapText="1"/>
    </xf>
    <xf numFmtId="0" fontId="254" fillId="0" borderId="156" xfId="0" applyFont="1" applyBorder="1" applyAlignment="1">
      <alignment horizontal="left" vertical="top" wrapText="1"/>
    </xf>
    <xf numFmtId="0" fontId="255" fillId="0" borderId="157" xfId="0" applyFont="1" applyBorder="1" applyAlignment="1">
      <alignment horizontal="left" vertical="top" wrapText="1"/>
    </xf>
    <xf numFmtId="0" fontId="256" fillId="0" borderId="158" xfId="0" applyFont="1" applyBorder="1" applyAlignment="1">
      <alignment horizontal="left" vertical="top" wrapText="1"/>
    </xf>
    <xf numFmtId="0" fontId="257" fillId="0" borderId="159" xfId="0" applyFont="1" applyBorder="1" applyAlignment="1">
      <alignment horizontal="left" vertical="top" wrapText="1"/>
    </xf>
    <xf numFmtId="0" fontId="248" fillId="0" borderId="160" xfId="0" applyFont="1" applyBorder="1" applyAlignment="1">
      <alignment horizontal="left" vertical="top" wrapText="1" indent="1"/>
    </xf>
    <xf numFmtId="0" fontId="265" fillId="0" borderId="161" xfId="0" applyFont="1" applyBorder="1" applyAlignment="1">
      <alignment horizontal="left" wrapText="1"/>
    </xf>
    <xf numFmtId="164" fontId="0" fillId="0" borderId="162" xfId="0" applyNumberFormat="1" applyBorder="1" applyAlignment="1">
      <alignment vertical="top"/>
    </xf>
    <xf numFmtId="0" fontId="0" fillId="0" borderId="163" xfId="0" applyBorder="1" applyAlignment="1">
      <alignment horizontal="left" vertical="top" wrapText="1"/>
    </xf>
    <xf numFmtId="0" fontId="267" fillId="0" borderId="165" xfId="0" applyFont="1" applyBorder="1" applyAlignment="1">
      <alignment horizontal="left" vertical="top" wrapText="1"/>
    </xf>
    <xf numFmtId="0" fontId="268" fillId="0" borderId="166" xfId="0" applyFont="1" applyBorder="1" applyAlignment="1">
      <alignment horizontal="left" vertical="top" wrapText="1"/>
    </xf>
    <xf numFmtId="0" fontId="268" fillId="0" borderId="167" xfId="0" applyFont="1" applyBorder="1" applyAlignment="1">
      <alignment horizontal="left" vertical="top" wrapText="1"/>
    </xf>
    <xf numFmtId="0" fontId="268" fillId="0" borderId="168" xfId="0" applyFont="1" applyBorder="1" applyAlignment="1">
      <alignment horizontal="left" vertical="top" wrapText="1"/>
    </xf>
    <xf numFmtId="0" fontId="268" fillId="0" borderId="169" xfId="0" applyFont="1" applyBorder="1" applyAlignment="1">
      <alignment horizontal="left" vertical="top" wrapText="1"/>
    </xf>
    <xf numFmtId="0" fontId="268" fillId="0" borderId="170" xfId="0" applyFont="1" applyBorder="1" applyAlignment="1">
      <alignment horizontal="left" vertical="top" wrapText="1"/>
    </xf>
    <xf numFmtId="0" fontId="268" fillId="0" borderId="171" xfId="0" applyFont="1" applyBorder="1" applyAlignment="1">
      <alignment horizontal="left" vertical="top" wrapText="1"/>
    </xf>
    <xf numFmtId="0" fontId="268" fillId="0" borderId="172" xfId="0" applyFont="1" applyBorder="1" applyAlignment="1">
      <alignment horizontal="left" vertical="top" wrapText="1"/>
    </xf>
    <xf numFmtId="0" fontId="268" fillId="0" borderId="173" xfId="0" applyFont="1" applyBorder="1" applyAlignment="1">
      <alignment horizontal="left" vertical="top" wrapText="1"/>
    </xf>
    <xf numFmtId="0" fontId="268" fillId="0" borderId="174" xfId="0" applyFont="1" applyBorder="1" applyAlignment="1">
      <alignment horizontal="left" vertical="top" wrapText="1"/>
    </xf>
    <xf numFmtId="0" fontId="269" fillId="0" borderId="175" xfId="0" applyFont="1" applyBorder="1" applyAlignment="1">
      <alignment horizontal="left" vertical="top" wrapText="1"/>
    </xf>
    <xf numFmtId="0" fontId="270" fillId="0" borderId="176" xfId="0" applyFont="1" applyBorder="1" applyAlignment="1">
      <alignment horizontal="left" vertical="top" wrapText="1"/>
    </xf>
    <xf numFmtId="0" fontId="271" fillId="0" borderId="177" xfId="0" applyFont="1" applyBorder="1" applyAlignment="1">
      <alignment horizontal="left" vertical="top" wrapText="1"/>
    </xf>
    <xf numFmtId="0" fontId="272" fillId="0" borderId="178" xfId="0" applyFont="1" applyBorder="1" applyAlignment="1">
      <alignment horizontal="left" vertical="top" wrapText="1"/>
    </xf>
    <xf numFmtId="0" fontId="273" fillId="0" borderId="179" xfId="0" applyFont="1" applyBorder="1" applyAlignment="1">
      <alignment horizontal="left" vertical="top" wrapText="1"/>
    </xf>
    <xf numFmtId="0" fontId="274" fillId="0" borderId="180" xfId="0" applyFont="1" applyBorder="1" applyAlignment="1">
      <alignment horizontal="left" vertical="top" wrapText="1"/>
    </xf>
    <xf numFmtId="0" fontId="275" fillId="0" borderId="181" xfId="0" applyFont="1" applyBorder="1" applyAlignment="1">
      <alignment horizontal="left" vertical="top" wrapText="1"/>
    </xf>
    <xf numFmtId="0" fontId="276" fillId="0" borderId="182" xfId="0" applyFont="1" applyBorder="1" applyAlignment="1">
      <alignment horizontal="left" vertical="top" wrapText="1"/>
    </xf>
    <xf numFmtId="0" fontId="277" fillId="0" borderId="183" xfId="0" applyFont="1" applyBorder="1" applyAlignment="1">
      <alignment horizontal="left" vertical="top" wrapText="1"/>
    </xf>
    <xf numFmtId="0" fontId="268" fillId="0" borderId="184" xfId="0" applyFont="1" applyBorder="1" applyAlignment="1">
      <alignment horizontal="left" vertical="top" wrapText="1" indent="1"/>
    </xf>
    <xf numFmtId="0" fontId="286" fillId="0" borderId="185" xfId="0" applyFont="1" applyBorder="1" applyAlignment="1">
      <alignment horizontal="left" wrapText="1"/>
    </xf>
    <xf numFmtId="164" fontId="0" fillId="0" borderId="186" xfId="0" applyNumberFormat="1" applyBorder="1" applyAlignment="1">
      <alignment vertical="top"/>
    </xf>
    <xf numFmtId="0" fontId="0" fillId="0" borderId="187" xfId="0" applyBorder="1" applyAlignment="1">
      <alignment horizontal="left" vertical="top" wrapText="1"/>
    </xf>
    <xf numFmtId="0" fontId="288" fillId="0" borderId="189" xfId="0" applyFont="1" applyBorder="1" applyAlignment="1">
      <alignment horizontal="left" vertical="top" wrapText="1"/>
    </xf>
    <xf numFmtId="0" fontId="289" fillId="0" borderId="190" xfId="0" applyFont="1" applyBorder="1" applyAlignment="1">
      <alignment horizontal="left" vertical="top" wrapText="1"/>
    </xf>
    <xf numFmtId="0" fontId="289" fillId="0" borderId="191" xfId="0" applyFont="1" applyBorder="1" applyAlignment="1">
      <alignment horizontal="left" vertical="top" wrapText="1"/>
    </xf>
    <xf numFmtId="0" fontId="289" fillId="0" borderId="192" xfId="0" applyFont="1" applyBorder="1" applyAlignment="1">
      <alignment horizontal="left" vertical="top" wrapText="1"/>
    </xf>
    <xf numFmtId="0" fontId="289" fillId="0" borderId="193" xfId="0" applyFont="1" applyBorder="1" applyAlignment="1">
      <alignment horizontal="left" vertical="top" wrapText="1"/>
    </xf>
    <xf numFmtId="0" fontId="289" fillId="0" borderId="194" xfId="0" applyFont="1" applyBorder="1" applyAlignment="1">
      <alignment horizontal="left" vertical="top" wrapText="1"/>
    </xf>
    <xf numFmtId="0" fontId="289" fillId="0" borderId="195" xfId="0" applyFont="1" applyBorder="1" applyAlignment="1">
      <alignment horizontal="left" vertical="top" wrapText="1"/>
    </xf>
    <xf numFmtId="0" fontId="289" fillId="0" borderId="196" xfId="0" applyFont="1" applyBorder="1" applyAlignment="1">
      <alignment horizontal="left" vertical="top" wrapText="1"/>
    </xf>
    <xf numFmtId="0" fontId="289" fillId="0" borderId="197" xfId="0" applyFont="1" applyBorder="1" applyAlignment="1">
      <alignment horizontal="left" vertical="top" wrapText="1"/>
    </xf>
    <xf numFmtId="0" fontId="289" fillId="0" borderId="198" xfId="0" applyFont="1" applyBorder="1" applyAlignment="1">
      <alignment horizontal="left" vertical="top" wrapText="1"/>
    </xf>
    <xf numFmtId="0" fontId="290" fillId="0" borderId="199" xfId="0" applyFont="1" applyBorder="1" applyAlignment="1">
      <alignment horizontal="left" vertical="top" wrapText="1"/>
    </xf>
    <xf numFmtId="0" fontId="291" fillId="0" borderId="200" xfId="0" applyFont="1" applyBorder="1" applyAlignment="1">
      <alignment horizontal="left" vertical="top" wrapText="1"/>
    </xf>
    <xf numFmtId="0" fontId="292" fillId="0" borderId="201" xfId="0" applyFont="1" applyBorder="1" applyAlignment="1">
      <alignment horizontal="left" vertical="top" wrapText="1"/>
    </xf>
    <xf numFmtId="0" fontId="293" fillId="0" borderId="202" xfId="0" applyFont="1" applyBorder="1" applyAlignment="1">
      <alignment horizontal="left" vertical="top" wrapText="1"/>
    </xf>
    <xf numFmtId="0" fontId="294" fillId="0" borderId="203" xfId="0" applyFont="1" applyBorder="1" applyAlignment="1">
      <alignment horizontal="left" vertical="top" wrapText="1"/>
    </xf>
    <xf numFmtId="0" fontId="295" fillId="0" borderId="204" xfId="0" applyFont="1" applyBorder="1" applyAlignment="1">
      <alignment horizontal="left" vertical="top" wrapText="1"/>
    </xf>
    <xf numFmtId="0" fontId="296" fillId="0" borderId="205" xfId="0" applyFont="1" applyBorder="1" applyAlignment="1">
      <alignment horizontal="left" vertical="top" wrapText="1"/>
    </xf>
    <xf numFmtId="0" fontId="297" fillId="0" borderId="206" xfId="0" applyFont="1" applyBorder="1" applyAlignment="1">
      <alignment horizontal="left" vertical="top" wrapText="1"/>
    </xf>
    <xf numFmtId="0" fontId="298" fillId="0" borderId="207" xfId="0" applyFont="1" applyBorder="1" applyAlignment="1">
      <alignment horizontal="left" vertical="top" wrapText="1"/>
    </xf>
    <xf numFmtId="0" fontId="289" fillId="0" borderId="208" xfId="0" applyFont="1" applyBorder="1" applyAlignment="1">
      <alignment horizontal="left" vertical="top" wrapText="1" indent="1"/>
    </xf>
    <xf numFmtId="0" fontId="323" fillId="0" borderId="209" xfId="0" applyFont="1" applyBorder="1" applyAlignment="1">
      <alignment horizontal="left" wrapText="1"/>
    </xf>
    <xf numFmtId="164" fontId="0" fillId="0" borderId="210" xfId="0" applyNumberFormat="1" applyBorder="1" applyAlignment="1">
      <alignment vertical="top"/>
    </xf>
    <xf numFmtId="0" fontId="0" fillId="0" borderId="211" xfId="0" applyBorder="1" applyAlignment="1">
      <alignment horizontal="left" vertical="top" wrapText="1"/>
    </xf>
    <xf numFmtId="0" fontId="325" fillId="0" borderId="213" xfId="0" applyFont="1" applyBorder="1" applyAlignment="1">
      <alignment horizontal="left" vertical="top" wrapText="1"/>
    </xf>
    <xf numFmtId="0" fontId="326" fillId="0" borderId="214" xfId="0" applyFont="1" applyBorder="1" applyAlignment="1">
      <alignment horizontal="left" vertical="top" wrapText="1"/>
    </xf>
    <xf numFmtId="0" fontId="326" fillId="0" borderId="215" xfId="0" applyFont="1" applyBorder="1" applyAlignment="1">
      <alignment horizontal="left" vertical="top" wrapText="1"/>
    </xf>
    <xf numFmtId="0" fontId="326" fillId="0" borderId="216" xfId="0" applyFont="1" applyBorder="1" applyAlignment="1">
      <alignment horizontal="left" vertical="top" wrapText="1"/>
    </xf>
    <xf numFmtId="0" fontId="326" fillId="0" borderId="217" xfId="0" applyFont="1" applyBorder="1" applyAlignment="1">
      <alignment horizontal="left" vertical="top" wrapText="1"/>
    </xf>
    <xf numFmtId="0" fontId="326" fillId="0" borderId="218" xfId="0" applyFont="1" applyBorder="1" applyAlignment="1">
      <alignment horizontal="left" vertical="top" wrapText="1"/>
    </xf>
    <xf numFmtId="0" fontId="326" fillId="0" borderId="219" xfId="0" applyFont="1" applyBorder="1" applyAlignment="1">
      <alignment horizontal="left" vertical="top" wrapText="1"/>
    </xf>
    <xf numFmtId="0" fontId="326" fillId="0" borderId="220" xfId="0" applyFont="1" applyBorder="1" applyAlignment="1">
      <alignment horizontal="left" vertical="top" wrapText="1"/>
    </xf>
    <xf numFmtId="0" fontId="326" fillId="0" borderId="221" xfId="0" applyFont="1" applyBorder="1" applyAlignment="1">
      <alignment horizontal="left" vertical="top" wrapText="1"/>
    </xf>
    <xf numFmtId="0" fontId="326" fillId="0" borderId="222" xfId="0" applyFont="1" applyBorder="1" applyAlignment="1">
      <alignment horizontal="left" vertical="top" wrapText="1"/>
    </xf>
    <xf numFmtId="0" fontId="327" fillId="0" borderId="223" xfId="0" applyFont="1" applyBorder="1" applyAlignment="1">
      <alignment horizontal="left" vertical="top" wrapText="1"/>
    </xf>
    <xf numFmtId="0" fontId="328" fillId="0" borderId="224" xfId="0" applyFont="1" applyBorder="1" applyAlignment="1">
      <alignment horizontal="left" vertical="top" wrapText="1"/>
    </xf>
    <xf numFmtId="0" fontId="329" fillId="0" borderId="225" xfId="0" applyFont="1" applyBorder="1" applyAlignment="1">
      <alignment horizontal="left" vertical="top" wrapText="1"/>
    </xf>
    <xf numFmtId="0" fontId="330" fillId="0" borderId="226" xfId="0" applyFont="1" applyBorder="1" applyAlignment="1">
      <alignment horizontal="left" vertical="top" wrapText="1"/>
    </xf>
    <xf numFmtId="0" fontId="331" fillId="0" borderId="227" xfId="0" applyFont="1" applyBorder="1" applyAlignment="1">
      <alignment horizontal="left" vertical="top" wrapText="1"/>
    </xf>
    <xf numFmtId="0" fontId="332" fillId="0" borderId="228" xfId="0" applyFont="1" applyBorder="1" applyAlignment="1">
      <alignment horizontal="left" vertical="top" wrapText="1"/>
    </xf>
    <xf numFmtId="0" fontId="333" fillId="0" borderId="229" xfId="0" applyFont="1" applyBorder="1" applyAlignment="1">
      <alignment horizontal="left" vertical="top" wrapText="1"/>
    </xf>
    <xf numFmtId="0" fontId="334" fillId="0" borderId="230" xfId="0" applyFont="1" applyBorder="1" applyAlignment="1">
      <alignment horizontal="left" vertical="top" wrapText="1"/>
    </xf>
    <xf numFmtId="0" fontId="335" fillId="0" borderId="231" xfId="0" applyFont="1" applyBorder="1" applyAlignment="1">
      <alignment horizontal="left" vertical="top" wrapText="1"/>
    </xf>
    <xf numFmtId="0" fontId="326" fillId="0" borderId="232" xfId="0" applyFont="1" applyBorder="1" applyAlignment="1">
      <alignment horizontal="left" vertical="top" wrapText="1" indent="1"/>
    </xf>
    <xf numFmtId="0" fontId="342" fillId="0" borderId="233" xfId="0" applyFont="1" applyBorder="1" applyAlignment="1">
      <alignment horizontal="left" wrapText="1"/>
    </xf>
    <xf numFmtId="164" fontId="0" fillId="0" borderId="234" xfId="0" applyNumberFormat="1" applyBorder="1" applyAlignment="1">
      <alignment vertical="top"/>
    </xf>
    <xf numFmtId="0" fontId="0" fillId="0" borderId="235" xfId="0" applyBorder="1" applyAlignment="1">
      <alignment horizontal="left" vertical="top" wrapText="1"/>
    </xf>
    <xf numFmtId="0" fontId="344" fillId="0" borderId="237" xfId="0" applyFont="1" applyBorder="1" applyAlignment="1">
      <alignment horizontal="left" vertical="top" wrapText="1"/>
    </xf>
    <xf numFmtId="0" fontId="345" fillId="0" borderId="238" xfId="0" applyFont="1" applyBorder="1" applyAlignment="1">
      <alignment horizontal="left" vertical="top" wrapText="1"/>
    </xf>
    <xf numFmtId="0" fontId="345" fillId="0" borderId="239" xfId="0" applyFont="1" applyBorder="1" applyAlignment="1">
      <alignment horizontal="left" vertical="top" wrapText="1"/>
    </xf>
    <xf numFmtId="0" fontId="345" fillId="0" borderId="240" xfId="0" applyFont="1" applyBorder="1" applyAlignment="1">
      <alignment horizontal="left" vertical="top" wrapText="1"/>
    </xf>
    <xf numFmtId="0" fontId="345" fillId="0" borderId="241" xfId="0" applyFont="1" applyBorder="1" applyAlignment="1">
      <alignment horizontal="left" vertical="top" wrapText="1"/>
    </xf>
    <xf numFmtId="0" fontId="345" fillId="0" borderId="242" xfId="0" applyFont="1" applyBorder="1" applyAlignment="1">
      <alignment horizontal="left" vertical="top" wrapText="1"/>
    </xf>
    <xf numFmtId="0" fontId="345" fillId="0" borderId="243" xfId="0" applyFont="1" applyBorder="1" applyAlignment="1">
      <alignment horizontal="left" vertical="top" wrapText="1"/>
    </xf>
    <xf numFmtId="0" fontId="345" fillId="0" borderId="244" xfId="0" applyFont="1" applyBorder="1" applyAlignment="1">
      <alignment horizontal="left" vertical="top" wrapText="1"/>
    </xf>
    <xf numFmtId="0" fontId="345" fillId="0" borderId="245" xfId="0" applyFont="1" applyBorder="1" applyAlignment="1">
      <alignment horizontal="left" vertical="top" wrapText="1"/>
    </xf>
    <xf numFmtId="0" fontId="345" fillId="0" borderId="246" xfId="0" applyFont="1" applyBorder="1" applyAlignment="1">
      <alignment horizontal="left" vertical="top" wrapText="1"/>
    </xf>
    <xf numFmtId="0" fontId="346" fillId="0" borderId="247" xfId="0" applyFont="1" applyBorder="1" applyAlignment="1">
      <alignment horizontal="left" vertical="top" wrapText="1"/>
    </xf>
    <xf numFmtId="0" fontId="347" fillId="0" borderId="248" xfId="0" applyFont="1" applyBorder="1" applyAlignment="1">
      <alignment horizontal="left" vertical="top" wrapText="1"/>
    </xf>
    <xf numFmtId="0" fontId="348" fillId="0" borderId="249" xfId="0" applyFont="1" applyBorder="1" applyAlignment="1">
      <alignment horizontal="left" vertical="top" wrapText="1"/>
    </xf>
    <xf numFmtId="0" fontId="349" fillId="0" borderId="250" xfId="0" applyFont="1" applyBorder="1" applyAlignment="1">
      <alignment horizontal="left" vertical="top" wrapText="1"/>
    </xf>
    <xf numFmtId="0" fontId="350" fillId="0" borderId="251" xfId="0" applyFont="1" applyBorder="1" applyAlignment="1">
      <alignment horizontal="left" vertical="top" wrapText="1"/>
    </xf>
    <xf numFmtId="0" fontId="351" fillId="0" borderId="252" xfId="0" applyFont="1" applyBorder="1" applyAlignment="1">
      <alignment horizontal="left" vertical="top" wrapText="1"/>
    </xf>
    <xf numFmtId="0" fontId="352" fillId="0" borderId="253" xfId="0" applyFont="1" applyBorder="1" applyAlignment="1">
      <alignment horizontal="left" vertical="top" wrapText="1"/>
    </xf>
    <xf numFmtId="0" fontId="353" fillId="0" borderId="254" xfId="0" applyFont="1" applyBorder="1" applyAlignment="1">
      <alignment horizontal="left" vertical="top" wrapText="1"/>
    </xf>
    <xf numFmtId="0" fontId="354" fillId="0" borderId="255" xfId="0" applyFont="1" applyBorder="1" applyAlignment="1">
      <alignment horizontal="left" vertical="top" wrapText="1"/>
    </xf>
    <xf numFmtId="0" fontId="345" fillId="264" borderId="256" xfId="0" applyFont="1" applyFill="1" applyBorder="1" applyAlignment="1">
      <alignment horizontal="left" vertical="top" wrapText="1" indent="2"/>
    </xf>
    <xf numFmtId="0" fontId="345" fillId="0" borderId="257" xfId="0" applyFont="1" applyBorder="1" applyAlignment="1">
      <alignment horizontal="left" vertical="top" wrapText="1" indent="1"/>
    </xf>
    <xf numFmtId="0" fontId="0" fillId="0" borderId="3" xfId="0" applyBorder="1" applyAlignment="1">
      <alignment horizontal="left" vertical="top"/>
    </xf>
    <xf numFmtId="0" fontId="4" fillId="59" borderId="24" xfId="0" applyFont="1" applyFill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14" fillId="3" borderId="258" xfId="0" applyFont="1" applyFill="1" applyBorder="1" applyAlignment="1">
      <alignment horizontal="left" vertical="top"/>
    </xf>
    <xf numFmtId="0" fontId="0" fillId="0" borderId="258" xfId="0" applyBorder="1" applyAlignment="1">
      <alignment horizontal="left" vertical="top"/>
    </xf>
    <xf numFmtId="164" fontId="0" fillId="0" borderId="258" xfId="0" applyNumberFormat="1" applyBorder="1" applyAlignment="1">
      <alignment vertical="top"/>
    </xf>
    <xf numFmtId="0" fontId="15" fillId="4" borderId="258" xfId="0" applyFont="1" applyFill="1" applyBorder="1" applyAlignment="1">
      <alignment horizontal="left" vertical="top"/>
    </xf>
    <xf numFmtId="0" fontId="16" fillId="5" borderId="258" xfId="0" applyFont="1" applyFill="1" applyBorder="1" applyAlignment="1">
      <alignment horizontal="left" vertical="top"/>
    </xf>
    <xf numFmtId="0" fontId="17" fillId="6" borderId="258" xfId="0" applyFont="1" applyFill="1" applyBorder="1" applyAlignment="1">
      <alignment horizontal="left" vertical="top"/>
    </xf>
    <xf numFmtId="0" fontId="18" fillId="7" borderId="258" xfId="0" applyFont="1" applyFill="1" applyBorder="1" applyAlignment="1">
      <alignment horizontal="left" vertical="top"/>
    </xf>
    <xf numFmtId="0" fontId="19" fillId="8" borderId="258" xfId="0" applyFont="1" applyFill="1" applyBorder="1" applyAlignment="1">
      <alignment horizontal="left" vertical="top"/>
    </xf>
    <xf numFmtId="0" fontId="20" fillId="9" borderId="258" xfId="0" applyFont="1" applyFill="1" applyBorder="1" applyAlignment="1">
      <alignment horizontal="left" vertical="top"/>
    </xf>
    <xf numFmtId="0" fontId="21" fillId="10" borderId="258" xfId="0" applyFont="1" applyFill="1" applyBorder="1" applyAlignment="1">
      <alignment horizontal="left" vertical="top"/>
    </xf>
    <xf numFmtId="0" fontId="22" fillId="11" borderId="258" xfId="0" applyFont="1" applyFill="1" applyBorder="1" applyAlignment="1">
      <alignment horizontal="left" vertical="top"/>
    </xf>
    <xf numFmtId="0" fontId="23" fillId="12" borderId="258" xfId="0" applyFont="1" applyFill="1" applyBorder="1" applyAlignment="1">
      <alignment horizontal="left" vertical="top"/>
    </xf>
    <xf numFmtId="0" fontId="24" fillId="13" borderId="258" xfId="0" applyFont="1" applyFill="1" applyBorder="1" applyAlignment="1">
      <alignment horizontal="left" vertical="top"/>
    </xf>
    <xf numFmtId="0" fontId="25" fillId="14" borderId="258" xfId="0" applyFont="1" applyFill="1" applyBorder="1" applyAlignment="1">
      <alignment horizontal="left" vertical="top"/>
    </xf>
    <xf numFmtId="0" fontId="26" fillId="15" borderId="258" xfId="0" applyFont="1" applyFill="1" applyBorder="1" applyAlignment="1">
      <alignment horizontal="left" vertical="top"/>
    </xf>
    <xf numFmtId="0" fontId="27" fillId="16" borderId="258" xfId="0" applyFont="1" applyFill="1" applyBorder="1" applyAlignment="1">
      <alignment horizontal="left" vertical="top"/>
    </xf>
    <xf numFmtId="0" fontId="28" fillId="17" borderId="258" xfId="0" applyFont="1" applyFill="1" applyBorder="1" applyAlignment="1">
      <alignment horizontal="left" vertical="top"/>
    </xf>
    <xf numFmtId="0" fontId="29" fillId="18" borderId="258" xfId="0" applyFont="1" applyFill="1" applyBorder="1" applyAlignment="1">
      <alignment horizontal="left" vertical="top"/>
    </xf>
    <xf numFmtId="0" fontId="30" fillId="19" borderId="258" xfId="0" applyFont="1" applyFill="1" applyBorder="1" applyAlignment="1">
      <alignment horizontal="left" vertical="top"/>
    </xf>
    <xf numFmtId="0" fontId="31" fillId="20" borderId="258" xfId="0" applyFont="1" applyFill="1" applyBorder="1" applyAlignment="1">
      <alignment horizontal="left" vertical="top"/>
    </xf>
    <xf numFmtId="0" fontId="32" fillId="21" borderId="258" xfId="0" applyFont="1" applyFill="1" applyBorder="1" applyAlignment="1">
      <alignment horizontal="left" vertical="top"/>
    </xf>
    <xf numFmtId="0" fontId="33" fillId="22" borderId="258" xfId="0" applyFont="1" applyFill="1" applyBorder="1" applyAlignment="1">
      <alignment horizontal="left" vertical="top"/>
    </xf>
    <xf numFmtId="0" fontId="34" fillId="23" borderId="258" xfId="0" applyFont="1" applyFill="1" applyBorder="1" applyAlignment="1">
      <alignment horizontal="left" vertical="top"/>
    </xf>
    <xf numFmtId="0" fontId="35" fillId="24" borderId="258" xfId="0" applyFont="1" applyFill="1" applyBorder="1" applyAlignment="1">
      <alignment horizontal="left" vertical="top"/>
    </xf>
    <xf numFmtId="0" fontId="36" fillId="25" borderId="258" xfId="0" applyFont="1" applyFill="1" applyBorder="1" applyAlignment="1">
      <alignment horizontal="left" vertical="top"/>
    </xf>
    <xf numFmtId="0" fontId="37" fillId="26" borderId="258" xfId="0" applyFont="1" applyFill="1" applyBorder="1" applyAlignment="1">
      <alignment horizontal="left" vertical="top"/>
    </xf>
    <xf numFmtId="0" fontId="38" fillId="27" borderId="258" xfId="0" applyFont="1" applyFill="1" applyBorder="1" applyAlignment="1">
      <alignment horizontal="left" vertical="top"/>
    </xf>
    <xf numFmtId="0" fontId="39" fillId="28" borderId="258" xfId="0" applyFont="1" applyFill="1" applyBorder="1" applyAlignment="1">
      <alignment horizontal="left" vertical="top"/>
    </xf>
    <xf numFmtId="0" fontId="40" fillId="29" borderId="258" xfId="0" applyFont="1" applyFill="1" applyBorder="1" applyAlignment="1">
      <alignment horizontal="left" vertical="top"/>
    </xf>
    <xf numFmtId="0" fontId="41" fillId="30" borderId="258" xfId="0" applyFont="1" applyFill="1" applyBorder="1" applyAlignment="1">
      <alignment horizontal="left" vertical="top"/>
    </xf>
    <xf numFmtId="0" fontId="42" fillId="31" borderId="258" xfId="0" applyFont="1" applyFill="1" applyBorder="1" applyAlignment="1">
      <alignment horizontal="left" vertical="top"/>
    </xf>
    <xf numFmtId="0" fontId="43" fillId="32" borderId="258" xfId="0" applyFont="1" applyFill="1" applyBorder="1" applyAlignment="1">
      <alignment horizontal="left" vertical="top"/>
    </xf>
    <xf numFmtId="0" fontId="44" fillId="33" borderId="258" xfId="0" applyFont="1" applyFill="1" applyBorder="1" applyAlignment="1">
      <alignment horizontal="left" vertical="top"/>
    </xf>
    <xf numFmtId="0" fontId="45" fillId="34" borderId="258" xfId="0" applyFont="1" applyFill="1" applyBorder="1" applyAlignment="1">
      <alignment horizontal="left" vertical="top"/>
    </xf>
    <xf numFmtId="0" fontId="46" fillId="35" borderId="258" xfId="0" applyFont="1" applyFill="1" applyBorder="1" applyAlignment="1">
      <alignment horizontal="left" vertical="top"/>
    </xf>
    <xf numFmtId="0" fontId="47" fillId="36" borderId="258" xfId="0" applyFont="1" applyFill="1" applyBorder="1" applyAlignment="1">
      <alignment horizontal="left" vertical="top"/>
    </xf>
    <xf numFmtId="0" fontId="48" fillId="37" borderId="258" xfId="0" applyFont="1" applyFill="1" applyBorder="1" applyAlignment="1">
      <alignment horizontal="left" vertical="top"/>
    </xf>
    <xf numFmtId="0" fontId="49" fillId="38" borderId="258" xfId="0" applyFont="1" applyFill="1" applyBorder="1" applyAlignment="1">
      <alignment horizontal="left" vertical="top"/>
    </xf>
    <xf numFmtId="0" fontId="50" fillId="39" borderId="258" xfId="0" applyFont="1" applyFill="1" applyBorder="1" applyAlignment="1">
      <alignment horizontal="left" vertical="top"/>
    </xf>
    <xf numFmtId="0" fontId="51" fillId="40" borderId="258" xfId="0" applyFont="1" applyFill="1" applyBorder="1" applyAlignment="1">
      <alignment horizontal="left" vertical="top"/>
    </xf>
    <xf numFmtId="0" fontId="52" fillId="41" borderId="258" xfId="0" applyFont="1" applyFill="1" applyBorder="1" applyAlignment="1">
      <alignment horizontal="left" vertical="top"/>
    </xf>
    <xf numFmtId="0" fontId="53" fillId="42" borderId="258" xfId="0" applyFont="1" applyFill="1" applyBorder="1" applyAlignment="1">
      <alignment horizontal="left" vertical="top"/>
    </xf>
    <xf numFmtId="0" fontId="54" fillId="43" borderId="258" xfId="0" applyFont="1" applyFill="1" applyBorder="1" applyAlignment="1">
      <alignment horizontal="left" vertical="top"/>
    </xf>
    <xf numFmtId="0" fontId="55" fillId="44" borderId="258" xfId="0" applyFont="1" applyFill="1" applyBorder="1" applyAlignment="1">
      <alignment horizontal="left" vertical="top"/>
    </xf>
    <xf numFmtId="0" fontId="56" fillId="45" borderId="258" xfId="0" applyFont="1" applyFill="1" applyBorder="1" applyAlignment="1">
      <alignment horizontal="left" vertical="top"/>
    </xf>
    <xf numFmtId="0" fontId="57" fillId="46" borderId="258" xfId="0" applyFont="1" applyFill="1" applyBorder="1" applyAlignment="1">
      <alignment horizontal="left" vertical="top"/>
    </xf>
    <xf numFmtId="0" fontId="58" fillId="47" borderId="258" xfId="0" applyFont="1" applyFill="1" applyBorder="1" applyAlignment="1">
      <alignment horizontal="left" vertical="top"/>
    </xf>
    <xf numFmtId="0" fontId="59" fillId="48" borderId="258" xfId="0" applyFont="1" applyFill="1" applyBorder="1" applyAlignment="1">
      <alignment horizontal="left" vertical="top"/>
    </xf>
    <xf numFmtId="0" fontId="60" fillId="49" borderId="258" xfId="0" applyFont="1" applyFill="1" applyBorder="1" applyAlignment="1">
      <alignment horizontal="left" vertical="top"/>
    </xf>
    <xf numFmtId="0" fontId="61" fillId="50" borderId="258" xfId="0" applyFont="1" applyFill="1" applyBorder="1" applyAlignment="1">
      <alignment horizontal="left" vertical="top"/>
    </xf>
    <xf numFmtId="0" fontId="62" fillId="51" borderId="258" xfId="0" applyFont="1" applyFill="1" applyBorder="1" applyAlignment="1">
      <alignment horizontal="left" vertical="top"/>
    </xf>
    <xf numFmtId="0" fontId="63" fillId="52" borderId="258" xfId="0" applyFont="1" applyFill="1" applyBorder="1" applyAlignment="1">
      <alignment horizontal="left" vertical="top"/>
    </xf>
    <xf numFmtId="0" fontId="64" fillId="53" borderId="258" xfId="0" applyFont="1" applyFill="1" applyBorder="1" applyAlignment="1">
      <alignment horizontal="left" vertical="top"/>
    </xf>
    <xf numFmtId="0" fontId="65" fillId="54" borderId="258" xfId="0" applyFont="1" applyFill="1" applyBorder="1" applyAlignment="1">
      <alignment horizontal="left" vertical="top"/>
    </xf>
    <xf numFmtId="0" fontId="66" fillId="55" borderId="258" xfId="0" applyFont="1" applyFill="1" applyBorder="1" applyAlignment="1">
      <alignment horizontal="left" vertical="top"/>
    </xf>
    <xf numFmtId="0" fontId="67" fillId="56" borderId="258" xfId="0" applyFont="1" applyFill="1" applyBorder="1" applyAlignment="1">
      <alignment horizontal="left" vertical="top"/>
    </xf>
    <xf numFmtId="0" fontId="68" fillId="57" borderId="258" xfId="0" applyFont="1" applyFill="1" applyBorder="1" applyAlignment="1">
      <alignment horizontal="left" vertical="top"/>
    </xf>
    <xf numFmtId="0" fontId="69" fillId="58" borderId="258" xfId="0" applyFont="1" applyFill="1" applyBorder="1" applyAlignment="1">
      <alignment horizontal="left" vertical="top"/>
    </xf>
    <xf numFmtId="0" fontId="83" fillId="61" borderId="258" xfId="0" applyFont="1" applyFill="1" applyBorder="1" applyAlignment="1">
      <alignment horizontal="left" vertical="top"/>
    </xf>
    <xf numFmtId="0" fontId="84" fillId="62" borderId="258" xfId="0" applyFont="1" applyFill="1" applyBorder="1" applyAlignment="1">
      <alignment horizontal="left" vertical="top"/>
    </xf>
    <xf numFmtId="0" fontId="85" fillId="63" borderId="258" xfId="0" applyFont="1" applyFill="1" applyBorder="1" applyAlignment="1">
      <alignment horizontal="left" vertical="top"/>
    </xf>
    <xf numFmtId="0" fontId="86" fillId="64" borderId="258" xfId="0" applyFont="1" applyFill="1" applyBorder="1" applyAlignment="1">
      <alignment horizontal="left" vertical="top"/>
    </xf>
    <xf numFmtId="0" fontId="87" fillId="65" borderId="258" xfId="0" applyFont="1" applyFill="1" applyBorder="1" applyAlignment="1">
      <alignment horizontal="left" vertical="top"/>
    </xf>
    <xf numFmtId="0" fontId="88" fillId="66" borderId="258" xfId="0" applyFont="1" applyFill="1" applyBorder="1" applyAlignment="1">
      <alignment horizontal="left" vertical="top"/>
    </xf>
    <xf numFmtId="0" fontId="89" fillId="67" borderId="258" xfId="0" applyFont="1" applyFill="1" applyBorder="1" applyAlignment="1">
      <alignment horizontal="left" vertical="top"/>
    </xf>
    <xf numFmtId="0" fontId="90" fillId="68" borderId="258" xfId="0" applyFont="1" applyFill="1" applyBorder="1" applyAlignment="1">
      <alignment horizontal="left" vertical="top"/>
    </xf>
    <xf numFmtId="0" fontId="91" fillId="69" borderId="258" xfId="0" applyFont="1" applyFill="1" applyBorder="1" applyAlignment="1">
      <alignment horizontal="left" vertical="top"/>
    </xf>
    <xf numFmtId="0" fontId="92" fillId="70" borderId="258" xfId="0" applyFont="1" applyFill="1" applyBorder="1" applyAlignment="1">
      <alignment horizontal="left" vertical="top"/>
    </xf>
    <xf numFmtId="0" fontId="93" fillId="71" borderId="258" xfId="0" applyFont="1" applyFill="1" applyBorder="1" applyAlignment="1">
      <alignment horizontal="left" vertical="top"/>
    </xf>
    <xf numFmtId="0" fontId="94" fillId="72" borderId="258" xfId="0" applyFont="1" applyFill="1" applyBorder="1" applyAlignment="1">
      <alignment horizontal="left" vertical="top"/>
    </xf>
    <xf numFmtId="0" fontId="95" fillId="73" borderId="258" xfId="0" applyFont="1" applyFill="1" applyBorder="1" applyAlignment="1">
      <alignment horizontal="left" vertical="top"/>
    </xf>
    <xf numFmtId="0" fontId="96" fillId="74" borderId="258" xfId="0" applyFont="1" applyFill="1" applyBorder="1" applyAlignment="1">
      <alignment horizontal="left" vertical="top"/>
    </xf>
    <xf numFmtId="0" fontId="97" fillId="75" borderId="258" xfId="0" applyFont="1" applyFill="1" applyBorder="1" applyAlignment="1">
      <alignment horizontal="left" vertical="top"/>
    </xf>
    <xf numFmtId="0" fontId="98" fillId="76" borderId="258" xfId="0" applyFont="1" applyFill="1" applyBorder="1" applyAlignment="1">
      <alignment horizontal="left" vertical="top"/>
    </xf>
    <xf numFmtId="0" fontId="99" fillId="77" borderId="258" xfId="0" applyFont="1" applyFill="1" applyBorder="1" applyAlignment="1">
      <alignment horizontal="left" vertical="top"/>
    </xf>
    <xf numFmtId="0" fontId="100" fillId="78" borderId="258" xfId="0" applyFont="1" applyFill="1" applyBorder="1" applyAlignment="1">
      <alignment horizontal="left" vertical="top"/>
    </xf>
    <xf numFmtId="0" fontId="101" fillId="79" borderId="258" xfId="0" applyFont="1" applyFill="1" applyBorder="1" applyAlignment="1">
      <alignment horizontal="left" vertical="top"/>
    </xf>
    <xf numFmtId="0" fontId="102" fillId="80" borderId="258" xfId="0" applyFont="1" applyFill="1" applyBorder="1" applyAlignment="1">
      <alignment horizontal="left" vertical="top"/>
    </xf>
    <xf numFmtId="0" fontId="103" fillId="81" borderId="258" xfId="0" applyFont="1" applyFill="1" applyBorder="1" applyAlignment="1">
      <alignment horizontal="left" vertical="top"/>
    </xf>
    <xf numFmtId="0" fontId="104" fillId="82" borderId="258" xfId="0" applyFont="1" applyFill="1" applyBorder="1" applyAlignment="1">
      <alignment horizontal="left" vertical="top"/>
    </xf>
    <xf numFmtId="0" fontId="105" fillId="83" borderId="258" xfId="0" applyFont="1" applyFill="1" applyBorder="1" applyAlignment="1">
      <alignment horizontal="left" vertical="top"/>
    </xf>
    <xf numFmtId="0" fontId="106" fillId="84" borderId="258" xfId="0" applyFont="1" applyFill="1" applyBorder="1" applyAlignment="1">
      <alignment horizontal="left" vertical="top"/>
    </xf>
    <xf numFmtId="0" fontId="107" fillId="85" borderId="258" xfId="0" applyFont="1" applyFill="1" applyBorder="1" applyAlignment="1">
      <alignment horizontal="left" vertical="top"/>
    </xf>
    <xf numFmtId="0" fontId="108" fillId="86" borderId="258" xfId="0" applyFont="1" applyFill="1" applyBorder="1" applyAlignment="1">
      <alignment horizontal="left" vertical="top"/>
    </xf>
    <xf numFmtId="0" fontId="73" fillId="87" borderId="258" xfId="0" applyFont="1" applyFill="1" applyBorder="1" applyAlignment="1">
      <alignment horizontal="left" vertical="top"/>
    </xf>
    <xf numFmtId="0" fontId="113" fillId="0" borderId="258" xfId="0" applyFont="1" applyBorder="1" applyAlignment="1">
      <alignment horizontal="left" vertical="top"/>
    </xf>
    <xf numFmtId="0" fontId="114" fillId="0" borderId="258" xfId="0" applyFont="1" applyBorder="1" applyAlignment="1">
      <alignment horizontal="left" vertical="top"/>
    </xf>
    <xf numFmtId="0" fontId="115" fillId="0" borderId="258" xfId="0" applyFont="1" applyBorder="1" applyAlignment="1">
      <alignment horizontal="left" vertical="top"/>
    </xf>
    <xf numFmtId="0" fontId="116" fillId="0" borderId="258" xfId="0" applyFont="1" applyBorder="1" applyAlignment="1">
      <alignment horizontal="left" vertical="top"/>
    </xf>
    <xf numFmtId="0" fontId="117" fillId="0" borderId="258" xfId="0" applyFont="1" applyBorder="1" applyAlignment="1">
      <alignment horizontal="left" vertical="top"/>
    </xf>
    <xf numFmtId="0" fontId="118" fillId="0" borderId="258" xfId="0" applyFont="1" applyBorder="1" applyAlignment="1">
      <alignment horizontal="left" vertical="top"/>
    </xf>
    <xf numFmtId="0" fontId="119" fillId="0" borderId="258" xfId="0" applyFont="1" applyBorder="1" applyAlignment="1">
      <alignment horizontal="left" vertical="top"/>
    </xf>
    <xf numFmtId="0" fontId="120" fillId="0" borderId="258" xfId="0" applyFont="1" applyBorder="1" applyAlignment="1">
      <alignment horizontal="left" vertical="top"/>
    </xf>
    <xf numFmtId="0" fontId="121" fillId="0" borderId="258" xfId="0" applyFont="1" applyBorder="1" applyAlignment="1">
      <alignment horizontal="left" vertical="top"/>
    </xf>
    <xf numFmtId="0" fontId="122" fillId="89" borderId="258" xfId="0" applyFont="1" applyFill="1" applyBorder="1" applyAlignment="1">
      <alignment horizontal="left" vertical="top"/>
    </xf>
    <xf numFmtId="0" fontId="123" fillId="90" borderId="258" xfId="0" applyFont="1" applyFill="1" applyBorder="1" applyAlignment="1">
      <alignment horizontal="left" vertical="top"/>
    </xf>
    <xf numFmtId="0" fontId="124" fillId="91" borderId="258" xfId="0" applyFont="1" applyFill="1" applyBorder="1" applyAlignment="1">
      <alignment horizontal="left" vertical="top"/>
    </xf>
    <xf numFmtId="0" fontId="125" fillId="92" borderId="258" xfId="0" applyFont="1" applyFill="1" applyBorder="1" applyAlignment="1">
      <alignment horizontal="left" vertical="top"/>
    </xf>
    <xf numFmtId="0" fontId="126" fillId="93" borderId="258" xfId="0" applyFont="1" applyFill="1" applyBorder="1" applyAlignment="1">
      <alignment horizontal="left" vertical="top"/>
    </xf>
    <xf numFmtId="0" fontId="127" fillId="94" borderId="258" xfId="0" applyFont="1" applyFill="1" applyBorder="1" applyAlignment="1">
      <alignment horizontal="left" vertical="top"/>
    </xf>
    <xf numFmtId="0" fontId="128" fillId="95" borderId="258" xfId="0" applyFont="1" applyFill="1" applyBorder="1" applyAlignment="1">
      <alignment horizontal="left" vertical="top"/>
    </xf>
    <xf numFmtId="0" fontId="129" fillId="96" borderId="258" xfId="0" applyFont="1" applyFill="1" applyBorder="1" applyAlignment="1">
      <alignment horizontal="left" vertical="top"/>
    </xf>
    <xf numFmtId="0" fontId="130" fillId="97" borderId="258" xfId="0" applyFont="1" applyFill="1" applyBorder="1" applyAlignment="1">
      <alignment horizontal="left" vertical="top"/>
    </xf>
    <xf numFmtId="0" fontId="131" fillId="98" borderId="258" xfId="0" applyFont="1" applyFill="1" applyBorder="1" applyAlignment="1">
      <alignment horizontal="left" vertical="top"/>
    </xf>
    <xf numFmtId="0" fontId="132" fillId="99" borderId="258" xfId="0" applyFont="1" applyFill="1" applyBorder="1" applyAlignment="1">
      <alignment horizontal="left" vertical="top"/>
    </xf>
    <xf numFmtId="0" fontId="133" fillId="100" borderId="258" xfId="0" applyFont="1" applyFill="1" applyBorder="1" applyAlignment="1">
      <alignment horizontal="left" vertical="top"/>
    </xf>
    <xf numFmtId="0" fontId="134" fillId="101" borderId="258" xfId="0" applyFont="1" applyFill="1" applyBorder="1" applyAlignment="1">
      <alignment horizontal="left" vertical="top"/>
    </xf>
    <xf numFmtId="0" fontId="135" fillId="102" borderId="258" xfId="0" applyFont="1" applyFill="1" applyBorder="1" applyAlignment="1">
      <alignment horizontal="left" vertical="top"/>
    </xf>
    <xf numFmtId="0" fontId="136" fillId="103" borderId="258" xfId="0" applyFont="1" applyFill="1" applyBorder="1" applyAlignment="1">
      <alignment horizontal="left" vertical="top"/>
    </xf>
    <xf numFmtId="0" fontId="137" fillId="104" borderId="258" xfId="0" applyFont="1" applyFill="1" applyBorder="1" applyAlignment="1">
      <alignment horizontal="left" vertical="top"/>
    </xf>
    <xf numFmtId="0" fontId="138" fillId="105" borderId="258" xfId="0" applyFont="1" applyFill="1" applyBorder="1" applyAlignment="1">
      <alignment horizontal="left" vertical="top"/>
    </xf>
    <xf numFmtId="0" fontId="139" fillId="106" borderId="258" xfId="0" applyFont="1" applyFill="1" applyBorder="1" applyAlignment="1">
      <alignment horizontal="left" vertical="top"/>
    </xf>
    <xf numFmtId="0" fontId="140" fillId="107" borderId="258" xfId="0" applyFont="1" applyFill="1" applyBorder="1" applyAlignment="1">
      <alignment horizontal="left" vertical="top"/>
    </xf>
    <xf numFmtId="0" fontId="141" fillId="108" borderId="258" xfId="0" applyFont="1" applyFill="1" applyBorder="1" applyAlignment="1">
      <alignment horizontal="left" vertical="top"/>
    </xf>
    <xf numFmtId="0" fontId="142" fillId="109" borderId="258" xfId="0" applyFont="1" applyFill="1" applyBorder="1" applyAlignment="1">
      <alignment horizontal="left" vertical="top"/>
    </xf>
    <xf numFmtId="0" fontId="143" fillId="110" borderId="258" xfId="0" applyFont="1" applyFill="1" applyBorder="1" applyAlignment="1">
      <alignment horizontal="left" vertical="top"/>
    </xf>
    <xf numFmtId="0" fontId="144" fillId="111" borderId="258" xfId="0" applyFont="1" applyFill="1" applyBorder="1" applyAlignment="1">
      <alignment horizontal="left" vertical="top"/>
    </xf>
    <xf numFmtId="0" fontId="145" fillId="112" borderId="258" xfId="0" applyFont="1" applyFill="1" applyBorder="1" applyAlignment="1">
      <alignment horizontal="left" vertical="top"/>
    </xf>
    <xf numFmtId="0" fontId="146" fillId="113" borderId="258" xfId="0" applyFont="1" applyFill="1" applyBorder="1" applyAlignment="1">
      <alignment horizontal="left" vertical="top"/>
    </xf>
    <xf numFmtId="0" fontId="147" fillId="114" borderId="258" xfId="0" applyFont="1" applyFill="1" applyBorder="1" applyAlignment="1">
      <alignment horizontal="left" vertical="top"/>
    </xf>
    <xf numFmtId="0" fontId="148" fillId="115" borderId="258" xfId="0" applyFont="1" applyFill="1" applyBorder="1" applyAlignment="1">
      <alignment horizontal="left" vertical="top"/>
    </xf>
    <xf numFmtId="0" fontId="149" fillId="116" borderId="258" xfId="0" applyFont="1" applyFill="1" applyBorder="1" applyAlignment="1">
      <alignment horizontal="left" vertical="top"/>
    </xf>
    <xf numFmtId="0" fontId="112" fillId="117" borderId="258" xfId="0" applyFont="1" applyFill="1" applyBorder="1" applyAlignment="1">
      <alignment horizontal="left" vertical="top"/>
    </xf>
    <xf numFmtId="0" fontId="163" fillId="119" borderId="258" xfId="0" applyFont="1" applyFill="1" applyBorder="1" applyAlignment="1">
      <alignment horizontal="left" vertical="top" wrapText="1" indent="2"/>
    </xf>
    <xf numFmtId="0" fontId="0" fillId="0" borderId="258" xfId="0" applyBorder="1" applyAlignment="1">
      <alignment horizontal="left" vertical="top" wrapText="1"/>
    </xf>
    <xf numFmtId="0" fontId="164" fillId="120" borderId="258" xfId="0" applyFont="1" applyFill="1" applyBorder="1" applyAlignment="1">
      <alignment horizontal="left" vertical="top" wrapText="1" indent="2"/>
    </xf>
    <xf numFmtId="0" fontId="165" fillId="121" borderId="258" xfId="0" applyFont="1" applyFill="1" applyBorder="1" applyAlignment="1">
      <alignment horizontal="left" vertical="top" wrapText="1" indent="2"/>
    </xf>
    <xf numFmtId="0" fontId="166" fillId="122" borderId="258" xfId="0" applyFont="1" applyFill="1" applyBorder="1" applyAlignment="1">
      <alignment horizontal="left" vertical="top" wrapText="1" indent="2"/>
    </xf>
    <xf numFmtId="0" fontId="167" fillId="123" borderId="258" xfId="0" applyFont="1" applyFill="1" applyBorder="1" applyAlignment="1">
      <alignment horizontal="left" vertical="top" wrapText="1" indent="2"/>
    </xf>
    <xf numFmtId="0" fontId="168" fillId="124" borderId="258" xfId="0" applyFont="1" applyFill="1" applyBorder="1" applyAlignment="1">
      <alignment horizontal="left" vertical="top" wrapText="1" indent="2"/>
    </xf>
    <xf numFmtId="0" fontId="169" fillId="125" borderId="258" xfId="0" applyFont="1" applyFill="1" applyBorder="1" applyAlignment="1">
      <alignment horizontal="left" vertical="top" wrapText="1" indent="2"/>
    </xf>
    <xf numFmtId="0" fontId="153" fillId="126" borderId="258" xfId="0" applyFont="1" applyFill="1" applyBorder="1" applyAlignment="1">
      <alignment horizontal="left" vertical="top" wrapText="1" indent="2"/>
    </xf>
    <xf numFmtId="0" fontId="183" fillId="128" borderId="258" xfId="0" applyFont="1" applyFill="1" applyBorder="1" applyAlignment="1">
      <alignment horizontal="left" vertical="top"/>
    </xf>
    <xf numFmtId="0" fontId="184" fillId="129" borderId="258" xfId="0" applyFont="1" applyFill="1" applyBorder="1" applyAlignment="1">
      <alignment horizontal="left" vertical="top"/>
    </xf>
    <xf numFmtId="0" fontId="185" fillId="130" borderId="258" xfId="0" applyFont="1" applyFill="1" applyBorder="1" applyAlignment="1">
      <alignment horizontal="left" vertical="top"/>
    </xf>
    <xf numFmtId="0" fontId="186" fillId="131" borderId="258" xfId="0" applyFont="1" applyFill="1" applyBorder="1" applyAlignment="1">
      <alignment horizontal="left" vertical="top"/>
    </xf>
    <xf numFmtId="0" fontId="187" fillId="132" borderId="258" xfId="0" applyFont="1" applyFill="1" applyBorder="1" applyAlignment="1">
      <alignment horizontal="left" vertical="top"/>
    </xf>
    <xf numFmtId="0" fontId="188" fillId="133" borderId="258" xfId="0" applyFont="1" applyFill="1" applyBorder="1" applyAlignment="1">
      <alignment horizontal="left" vertical="top"/>
    </xf>
    <xf numFmtId="0" fontId="189" fillId="134" borderId="258" xfId="0" applyFont="1" applyFill="1" applyBorder="1" applyAlignment="1">
      <alignment horizontal="left" vertical="top"/>
    </xf>
    <xf numFmtId="0" fontId="190" fillId="135" borderId="258" xfId="0" applyFont="1" applyFill="1" applyBorder="1" applyAlignment="1">
      <alignment horizontal="left" vertical="top"/>
    </xf>
    <xf numFmtId="0" fontId="191" fillId="136" borderId="258" xfId="0" applyFont="1" applyFill="1" applyBorder="1" applyAlignment="1">
      <alignment horizontal="left" vertical="top"/>
    </xf>
    <xf numFmtId="0" fontId="192" fillId="137" borderId="258" xfId="0" applyFont="1" applyFill="1" applyBorder="1" applyAlignment="1">
      <alignment horizontal="left" vertical="top"/>
    </xf>
    <xf numFmtId="0" fontId="193" fillId="138" borderId="258" xfId="0" applyFont="1" applyFill="1" applyBorder="1" applyAlignment="1">
      <alignment horizontal="left" vertical="top"/>
    </xf>
    <xf numFmtId="0" fontId="194" fillId="139" borderId="258" xfId="0" applyFont="1" applyFill="1" applyBorder="1" applyAlignment="1">
      <alignment horizontal="left" vertical="top"/>
    </xf>
    <xf numFmtId="0" fontId="195" fillId="140" borderId="258" xfId="0" applyFont="1" applyFill="1" applyBorder="1" applyAlignment="1">
      <alignment horizontal="left" vertical="top"/>
    </xf>
    <xf numFmtId="0" fontId="196" fillId="141" borderId="258" xfId="0" applyFont="1" applyFill="1" applyBorder="1" applyAlignment="1">
      <alignment horizontal="left" vertical="top"/>
    </xf>
    <xf numFmtId="0" fontId="197" fillId="142" borderId="258" xfId="0" applyFont="1" applyFill="1" applyBorder="1" applyAlignment="1">
      <alignment horizontal="left" vertical="top"/>
    </xf>
    <xf numFmtId="0" fontId="198" fillId="143" borderId="258" xfId="0" applyFont="1" applyFill="1" applyBorder="1" applyAlignment="1">
      <alignment horizontal="left" vertical="top"/>
    </xf>
    <xf numFmtId="0" fontId="199" fillId="144" borderId="258" xfId="0" applyFont="1" applyFill="1" applyBorder="1" applyAlignment="1">
      <alignment horizontal="left" vertical="top"/>
    </xf>
    <xf numFmtId="0" fontId="200" fillId="145" borderId="258" xfId="0" applyFont="1" applyFill="1" applyBorder="1" applyAlignment="1">
      <alignment horizontal="left" vertical="top"/>
    </xf>
    <xf numFmtId="0" fontId="201" fillId="146" borderId="258" xfId="0" applyFont="1" applyFill="1" applyBorder="1" applyAlignment="1">
      <alignment horizontal="left" vertical="top"/>
    </xf>
    <xf numFmtId="0" fontId="202" fillId="147" borderId="258" xfId="0" applyFont="1" applyFill="1" applyBorder="1" applyAlignment="1">
      <alignment horizontal="left" vertical="top"/>
    </xf>
    <xf numFmtId="0" fontId="203" fillId="148" borderId="258" xfId="0" applyFont="1" applyFill="1" applyBorder="1" applyAlignment="1">
      <alignment horizontal="left" vertical="top"/>
    </xf>
    <xf numFmtId="0" fontId="204" fillId="149" borderId="258" xfId="0" applyFont="1" applyFill="1" applyBorder="1" applyAlignment="1">
      <alignment horizontal="left" vertical="top"/>
    </xf>
    <xf numFmtId="0" fontId="205" fillId="150" borderId="258" xfId="0" applyFont="1" applyFill="1" applyBorder="1" applyAlignment="1">
      <alignment horizontal="left" vertical="top"/>
    </xf>
    <xf numFmtId="0" fontId="173" fillId="151" borderId="258" xfId="0" applyFont="1" applyFill="1" applyBorder="1" applyAlignment="1">
      <alignment horizontal="left" vertical="top"/>
    </xf>
    <xf numFmtId="0" fontId="219" fillId="153" borderId="258" xfId="0" applyFont="1" applyFill="1" applyBorder="1" applyAlignment="1">
      <alignment horizontal="left" vertical="top"/>
    </xf>
    <xf numFmtId="0" fontId="220" fillId="154" borderId="258" xfId="0" applyFont="1" applyFill="1" applyBorder="1" applyAlignment="1">
      <alignment horizontal="left" vertical="top"/>
    </xf>
    <xf numFmtId="0" fontId="221" fillId="155" borderId="258" xfId="0" applyFont="1" applyFill="1" applyBorder="1" applyAlignment="1">
      <alignment horizontal="left" vertical="top"/>
    </xf>
    <xf numFmtId="0" fontId="222" fillId="156" borderId="258" xfId="0" applyFont="1" applyFill="1" applyBorder="1" applyAlignment="1">
      <alignment horizontal="left" vertical="top"/>
    </xf>
    <xf numFmtId="0" fontId="223" fillId="157" borderId="258" xfId="0" applyFont="1" applyFill="1" applyBorder="1" applyAlignment="1">
      <alignment horizontal="left" vertical="top"/>
    </xf>
    <xf numFmtId="0" fontId="224" fillId="158" borderId="258" xfId="0" applyFont="1" applyFill="1" applyBorder="1" applyAlignment="1">
      <alignment horizontal="left" vertical="top"/>
    </xf>
    <xf numFmtId="0" fontId="225" fillId="159" borderId="258" xfId="0" applyFont="1" applyFill="1" applyBorder="1" applyAlignment="1">
      <alignment horizontal="left" vertical="top"/>
    </xf>
    <xf numFmtId="0" fontId="226" fillId="160" borderId="258" xfId="0" applyFont="1" applyFill="1" applyBorder="1" applyAlignment="1">
      <alignment horizontal="left" vertical="top"/>
    </xf>
    <xf numFmtId="0" fontId="227" fillId="161" borderId="258" xfId="0" applyFont="1" applyFill="1" applyBorder="1" applyAlignment="1">
      <alignment horizontal="left" vertical="top"/>
    </xf>
    <xf numFmtId="0" fontId="228" fillId="162" borderId="258" xfId="0" applyFont="1" applyFill="1" applyBorder="1" applyAlignment="1">
      <alignment horizontal="left" vertical="top"/>
    </xf>
    <xf numFmtId="0" fontId="229" fillId="163" borderId="258" xfId="0" applyFont="1" applyFill="1" applyBorder="1" applyAlignment="1">
      <alignment horizontal="left" vertical="top"/>
    </xf>
    <xf numFmtId="0" fontId="230" fillId="164" borderId="258" xfId="0" applyFont="1" applyFill="1" applyBorder="1" applyAlignment="1">
      <alignment horizontal="left" vertical="top"/>
    </xf>
    <xf numFmtId="0" fontId="231" fillId="165" borderId="258" xfId="0" applyFont="1" applyFill="1" applyBorder="1" applyAlignment="1">
      <alignment horizontal="left" vertical="top"/>
    </xf>
    <xf numFmtId="0" fontId="232" fillId="166" borderId="258" xfId="0" applyFont="1" applyFill="1" applyBorder="1" applyAlignment="1">
      <alignment horizontal="left" vertical="top"/>
    </xf>
    <xf numFmtId="0" fontId="233" fillId="167" borderId="258" xfId="0" applyFont="1" applyFill="1" applyBorder="1" applyAlignment="1">
      <alignment horizontal="left" vertical="top"/>
    </xf>
    <xf numFmtId="0" fontId="234" fillId="168" borderId="258" xfId="0" applyFont="1" applyFill="1" applyBorder="1" applyAlignment="1">
      <alignment horizontal="left" vertical="top"/>
    </xf>
    <xf numFmtId="0" fontId="235" fillId="169" borderId="258" xfId="0" applyFont="1" applyFill="1" applyBorder="1" applyAlignment="1">
      <alignment horizontal="left" vertical="top"/>
    </xf>
    <xf numFmtId="0" fontId="236" fillId="170" borderId="258" xfId="0" applyFont="1" applyFill="1" applyBorder="1" applyAlignment="1">
      <alignment horizontal="left" vertical="top"/>
    </xf>
    <xf numFmtId="0" fontId="237" fillId="171" borderId="258" xfId="0" applyFont="1" applyFill="1" applyBorder="1" applyAlignment="1">
      <alignment horizontal="left" vertical="top"/>
    </xf>
    <xf numFmtId="0" fontId="238" fillId="172" borderId="258" xfId="0" applyFont="1" applyFill="1" applyBorder="1" applyAlignment="1">
      <alignment horizontal="left" vertical="top"/>
    </xf>
    <xf numFmtId="0" fontId="239" fillId="173" borderId="258" xfId="0" applyFont="1" applyFill="1" applyBorder="1" applyAlignment="1">
      <alignment horizontal="left" vertical="top"/>
    </xf>
    <xf numFmtId="0" fontId="240" fillId="174" borderId="258" xfId="0" applyFont="1" applyFill="1" applyBorder="1" applyAlignment="1">
      <alignment horizontal="left" vertical="top"/>
    </xf>
    <xf numFmtId="0" fontId="241" fillId="175" borderId="258" xfId="0" applyFont="1" applyFill="1" applyBorder="1" applyAlignment="1">
      <alignment horizontal="left" vertical="top"/>
    </xf>
    <xf numFmtId="0" fontId="242" fillId="176" borderId="258" xfId="0" applyFont="1" applyFill="1" applyBorder="1" applyAlignment="1">
      <alignment horizontal="left" vertical="top"/>
    </xf>
    <xf numFmtId="0" fontId="243" fillId="177" borderId="258" xfId="0" applyFont="1" applyFill="1" applyBorder="1" applyAlignment="1">
      <alignment horizontal="left" vertical="top"/>
    </xf>
    <xf numFmtId="0" fontId="244" fillId="178" borderId="258" xfId="0" applyFont="1" applyFill="1" applyBorder="1" applyAlignment="1">
      <alignment horizontal="left" vertical="top"/>
    </xf>
    <xf numFmtId="0" fontId="209" fillId="179" borderId="258" xfId="0" applyFont="1" applyFill="1" applyBorder="1" applyAlignment="1">
      <alignment horizontal="left" vertical="top"/>
    </xf>
    <xf numFmtId="0" fontId="258" fillId="181" borderId="258" xfId="0" applyFont="1" applyFill="1" applyBorder="1" applyAlignment="1">
      <alignment horizontal="left" vertical="top"/>
    </xf>
    <xf numFmtId="0" fontId="259" fillId="182" borderId="258" xfId="0" applyFont="1" applyFill="1" applyBorder="1" applyAlignment="1">
      <alignment horizontal="left" vertical="top"/>
    </xf>
    <xf numFmtId="0" fontId="260" fillId="183" borderId="258" xfId="0" applyFont="1" applyFill="1" applyBorder="1" applyAlignment="1">
      <alignment horizontal="left" vertical="top"/>
    </xf>
    <xf numFmtId="0" fontId="261" fillId="184" borderId="258" xfId="0" applyFont="1" applyFill="1" applyBorder="1" applyAlignment="1">
      <alignment horizontal="left" vertical="top"/>
    </xf>
    <xf numFmtId="0" fontId="262" fillId="185" borderId="258" xfId="0" applyFont="1" applyFill="1" applyBorder="1" applyAlignment="1">
      <alignment horizontal="left" vertical="top"/>
    </xf>
    <xf numFmtId="0" fontId="263" fillId="186" borderId="258" xfId="0" applyFont="1" applyFill="1" applyBorder="1" applyAlignment="1">
      <alignment horizontal="left" vertical="top"/>
    </xf>
    <xf numFmtId="0" fontId="264" fillId="187" borderId="258" xfId="0" applyFont="1" applyFill="1" applyBorder="1" applyAlignment="1">
      <alignment horizontal="left" vertical="top"/>
    </xf>
    <xf numFmtId="0" fontId="248" fillId="188" borderId="258" xfId="0" applyFont="1" applyFill="1" applyBorder="1" applyAlignment="1">
      <alignment horizontal="left" vertical="top"/>
    </xf>
    <xf numFmtId="0" fontId="278" fillId="190" borderId="258" xfId="0" applyFont="1" applyFill="1" applyBorder="1" applyAlignment="1">
      <alignment horizontal="left" vertical="top"/>
    </xf>
    <xf numFmtId="0" fontId="279" fillId="191" borderId="258" xfId="0" applyFont="1" applyFill="1" applyBorder="1" applyAlignment="1">
      <alignment horizontal="left" vertical="top"/>
    </xf>
    <xf numFmtId="0" fontId="280" fillId="192" borderId="258" xfId="0" applyFont="1" applyFill="1" applyBorder="1" applyAlignment="1">
      <alignment horizontal="left" vertical="top"/>
    </xf>
    <xf numFmtId="0" fontId="281" fillId="193" borderId="258" xfId="0" applyFont="1" applyFill="1" applyBorder="1" applyAlignment="1">
      <alignment horizontal="left" vertical="top"/>
    </xf>
    <xf numFmtId="0" fontId="282" fillId="194" borderId="258" xfId="0" applyFont="1" applyFill="1" applyBorder="1" applyAlignment="1">
      <alignment horizontal="left" vertical="top"/>
    </xf>
    <xf numFmtId="0" fontId="283" fillId="195" borderId="258" xfId="0" applyFont="1" applyFill="1" applyBorder="1" applyAlignment="1">
      <alignment horizontal="left" vertical="top"/>
    </xf>
    <xf numFmtId="0" fontId="284" fillId="196" borderId="258" xfId="0" applyFont="1" applyFill="1" applyBorder="1" applyAlignment="1">
      <alignment horizontal="left" vertical="top"/>
    </xf>
    <xf numFmtId="0" fontId="285" fillId="197" borderId="258" xfId="0" applyFont="1" applyFill="1" applyBorder="1" applyAlignment="1">
      <alignment horizontal="left" vertical="top"/>
    </xf>
    <xf numFmtId="0" fontId="268" fillId="199" borderId="258" xfId="0" applyFont="1" applyFill="1" applyBorder="1" applyAlignment="1">
      <alignment horizontal="left" vertical="top"/>
    </xf>
    <xf numFmtId="0" fontId="299" fillId="201" borderId="258" xfId="0" applyFont="1" applyFill="1" applyBorder="1" applyAlignment="1">
      <alignment horizontal="left" vertical="top"/>
    </xf>
    <xf numFmtId="0" fontId="300" fillId="202" borderId="258" xfId="0" applyFont="1" applyFill="1" applyBorder="1" applyAlignment="1">
      <alignment horizontal="left" vertical="top"/>
    </xf>
    <xf numFmtId="0" fontId="301" fillId="203" borderId="258" xfId="0" applyFont="1" applyFill="1" applyBorder="1" applyAlignment="1">
      <alignment horizontal="left" vertical="top"/>
    </xf>
    <xf numFmtId="0" fontId="302" fillId="204" borderId="258" xfId="0" applyFont="1" applyFill="1" applyBorder="1" applyAlignment="1">
      <alignment horizontal="left" vertical="top"/>
    </xf>
    <xf numFmtId="0" fontId="303" fillId="205" borderId="258" xfId="0" applyFont="1" applyFill="1" applyBorder="1" applyAlignment="1">
      <alignment horizontal="left" vertical="top"/>
    </xf>
    <xf numFmtId="0" fontId="304" fillId="206" borderId="258" xfId="0" applyFont="1" applyFill="1" applyBorder="1" applyAlignment="1">
      <alignment horizontal="left" vertical="top"/>
    </xf>
    <xf numFmtId="0" fontId="305" fillId="207" borderId="258" xfId="0" applyFont="1" applyFill="1" applyBorder="1" applyAlignment="1">
      <alignment horizontal="left" vertical="top"/>
    </xf>
    <xf numFmtId="0" fontId="306" fillId="208" borderId="258" xfId="0" applyFont="1" applyFill="1" applyBorder="1" applyAlignment="1">
      <alignment horizontal="left" vertical="top"/>
    </xf>
    <xf numFmtId="0" fontId="307" fillId="209" borderId="258" xfId="0" applyFont="1" applyFill="1" applyBorder="1" applyAlignment="1">
      <alignment horizontal="left" vertical="top"/>
    </xf>
    <xf numFmtId="0" fontId="308" fillId="210" borderId="258" xfId="0" applyFont="1" applyFill="1" applyBorder="1" applyAlignment="1">
      <alignment horizontal="left" vertical="top"/>
    </xf>
    <xf numFmtId="0" fontId="309" fillId="211" borderId="258" xfId="0" applyFont="1" applyFill="1" applyBorder="1" applyAlignment="1">
      <alignment horizontal="left" vertical="top"/>
    </xf>
    <xf numFmtId="0" fontId="310" fillId="212" borderId="258" xfId="0" applyFont="1" applyFill="1" applyBorder="1" applyAlignment="1">
      <alignment horizontal="left" vertical="top"/>
    </xf>
    <xf numFmtId="0" fontId="311" fillId="213" borderId="258" xfId="0" applyFont="1" applyFill="1" applyBorder="1" applyAlignment="1">
      <alignment horizontal="left" vertical="top"/>
    </xf>
    <xf numFmtId="0" fontId="312" fillId="214" borderId="258" xfId="0" applyFont="1" applyFill="1" applyBorder="1" applyAlignment="1">
      <alignment horizontal="left" vertical="top"/>
    </xf>
    <xf numFmtId="0" fontId="313" fillId="215" borderId="258" xfId="0" applyFont="1" applyFill="1" applyBorder="1" applyAlignment="1">
      <alignment horizontal="left" vertical="top"/>
    </xf>
    <xf numFmtId="0" fontId="314" fillId="216" borderId="258" xfId="0" applyFont="1" applyFill="1" applyBorder="1" applyAlignment="1">
      <alignment horizontal="left" vertical="top"/>
    </xf>
    <xf numFmtId="0" fontId="315" fillId="217" borderId="258" xfId="0" applyFont="1" applyFill="1" applyBorder="1" applyAlignment="1">
      <alignment horizontal="left" vertical="top"/>
    </xf>
    <xf numFmtId="0" fontId="316" fillId="218" borderId="258" xfId="0" applyFont="1" applyFill="1" applyBorder="1" applyAlignment="1">
      <alignment horizontal="left" vertical="top"/>
    </xf>
    <xf numFmtId="0" fontId="317" fillId="219" borderId="258" xfId="0" applyFont="1" applyFill="1" applyBorder="1" applyAlignment="1">
      <alignment horizontal="left" vertical="top"/>
    </xf>
    <xf numFmtId="0" fontId="318" fillId="220" borderId="258" xfId="0" applyFont="1" applyFill="1" applyBorder="1" applyAlignment="1">
      <alignment horizontal="left" vertical="top"/>
    </xf>
    <xf numFmtId="0" fontId="319" fillId="221" borderId="258" xfId="0" applyFont="1" applyFill="1" applyBorder="1" applyAlignment="1">
      <alignment horizontal="left" vertical="top"/>
    </xf>
    <xf numFmtId="0" fontId="320" fillId="222" borderId="258" xfId="0" applyFont="1" applyFill="1" applyBorder="1" applyAlignment="1">
      <alignment horizontal="left" vertical="top"/>
    </xf>
    <xf numFmtId="0" fontId="321" fillId="223" borderId="258" xfId="0" applyFont="1" applyFill="1" applyBorder="1" applyAlignment="1">
      <alignment horizontal="left" vertical="top"/>
    </xf>
    <xf numFmtId="0" fontId="322" fillId="224" borderId="258" xfId="0" applyFont="1" applyFill="1" applyBorder="1" applyAlignment="1">
      <alignment horizontal="left" vertical="top"/>
    </xf>
    <xf numFmtId="0" fontId="289" fillId="225" borderId="258" xfId="0" applyFont="1" applyFill="1" applyBorder="1" applyAlignment="1">
      <alignment horizontal="left" vertical="top"/>
    </xf>
    <xf numFmtId="0" fontId="336" fillId="227" borderId="258" xfId="0" applyFont="1" applyFill="1" applyBorder="1" applyAlignment="1">
      <alignment horizontal="left" vertical="top"/>
    </xf>
    <xf numFmtId="0" fontId="337" fillId="228" borderId="258" xfId="0" applyFont="1" applyFill="1" applyBorder="1" applyAlignment="1">
      <alignment horizontal="left" vertical="top"/>
    </xf>
    <xf numFmtId="0" fontId="338" fillId="229" borderId="258" xfId="0" applyFont="1" applyFill="1" applyBorder="1" applyAlignment="1">
      <alignment horizontal="left" vertical="top"/>
    </xf>
    <xf numFmtId="0" fontId="339" fillId="230" borderId="258" xfId="0" applyFont="1" applyFill="1" applyBorder="1" applyAlignment="1">
      <alignment horizontal="left" vertical="top"/>
    </xf>
    <xf numFmtId="0" fontId="340" fillId="231" borderId="258" xfId="0" applyFont="1" applyFill="1" applyBorder="1" applyAlignment="1">
      <alignment horizontal="left" vertical="top"/>
    </xf>
    <xf numFmtId="0" fontId="341" fillId="232" borderId="258" xfId="0" applyFont="1" applyFill="1" applyBorder="1" applyAlignment="1">
      <alignment horizontal="left" vertical="top"/>
    </xf>
    <xf numFmtId="0" fontId="326" fillId="233" borderId="258" xfId="0" applyFont="1" applyFill="1" applyBorder="1" applyAlignment="1">
      <alignment horizontal="left" vertical="top"/>
    </xf>
    <xf numFmtId="0" fontId="355" fillId="235" borderId="258" xfId="0" applyFont="1" applyFill="1" applyBorder="1" applyAlignment="1">
      <alignment horizontal="left" vertical="top"/>
    </xf>
    <xf numFmtId="0" fontId="356" fillId="236" borderId="258" xfId="0" applyFont="1" applyFill="1" applyBorder="1" applyAlignment="1">
      <alignment horizontal="left" vertical="top"/>
    </xf>
    <xf numFmtId="0" fontId="357" fillId="237" borderId="258" xfId="0" applyFont="1" applyFill="1" applyBorder="1" applyAlignment="1">
      <alignment horizontal="left" vertical="top"/>
    </xf>
    <xf numFmtId="0" fontId="358" fillId="238" borderId="258" xfId="0" applyFont="1" applyFill="1" applyBorder="1" applyAlignment="1">
      <alignment horizontal="left" vertical="top"/>
    </xf>
    <xf numFmtId="0" fontId="359" fillId="239" borderId="258" xfId="0" applyFont="1" applyFill="1" applyBorder="1" applyAlignment="1">
      <alignment horizontal="left" vertical="top"/>
    </xf>
    <xf numFmtId="0" fontId="360" fillId="240" borderId="258" xfId="0" applyFont="1" applyFill="1" applyBorder="1" applyAlignment="1">
      <alignment horizontal="left" vertical="top"/>
    </xf>
    <xf numFmtId="0" fontId="361" fillId="241" borderId="258" xfId="0" applyFont="1" applyFill="1" applyBorder="1" applyAlignment="1">
      <alignment horizontal="left" vertical="top"/>
    </xf>
    <xf numFmtId="0" fontId="362" fillId="242" borderId="258" xfId="0" applyFont="1" applyFill="1" applyBorder="1" applyAlignment="1">
      <alignment horizontal="left" vertical="top"/>
    </xf>
    <xf numFmtId="0" fontId="363" fillId="243" borderId="258" xfId="0" applyFont="1" applyFill="1" applyBorder="1" applyAlignment="1">
      <alignment horizontal="left" vertical="top"/>
    </xf>
    <xf numFmtId="0" fontId="364" fillId="244" borderId="258" xfId="0" applyFont="1" applyFill="1" applyBorder="1" applyAlignment="1">
      <alignment horizontal="left" vertical="top"/>
    </xf>
    <xf numFmtId="0" fontId="365" fillId="245" borderId="258" xfId="0" applyFont="1" applyFill="1" applyBorder="1" applyAlignment="1">
      <alignment horizontal="left" vertical="top"/>
    </xf>
    <xf numFmtId="0" fontId="366" fillId="246" borderId="258" xfId="0" applyFont="1" applyFill="1" applyBorder="1" applyAlignment="1">
      <alignment horizontal="left" vertical="top"/>
    </xf>
    <xf numFmtId="0" fontId="367" fillId="247" borderId="258" xfId="0" applyFont="1" applyFill="1" applyBorder="1" applyAlignment="1">
      <alignment horizontal="left" vertical="top"/>
    </xf>
    <xf numFmtId="0" fontId="368" fillId="248" borderId="258" xfId="0" applyFont="1" applyFill="1" applyBorder="1" applyAlignment="1">
      <alignment horizontal="left" vertical="top"/>
    </xf>
    <xf numFmtId="0" fontId="369" fillId="249" borderId="258" xfId="0" applyFont="1" applyFill="1" applyBorder="1" applyAlignment="1">
      <alignment horizontal="left" vertical="top"/>
    </xf>
    <xf numFmtId="0" fontId="370" fillId="250" borderId="258" xfId="0" applyFont="1" applyFill="1" applyBorder="1" applyAlignment="1">
      <alignment horizontal="left" vertical="top"/>
    </xf>
    <xf numFmtId="0" fontId="371" fillId="251" borderId="258" xfId="0" applyFont="1" applyFill="1" applyBorder="1" applyAlignment="1">
      <alignment horizontal="left" vertical="top"/>
    </xf>
    <xf numFmtId="0" fontId="372" fillId="252" borderId="258" xfId="0" applyFont="1" applyFill="1" applyBorder="1" applyAlignment="1">
      <alignment horizontal="left" vertical="top"/>
    </xf>
    <xf numFmtId="0" fontId="373" fillId="253" borderId="258" xfId="0" applyFont="1" applyFill="1" applyBorder="1" applyAlignment="1">
      <alignment horizontal="left" vertical="top"/>
    </xf>
    <xf numFmtId="0" fontId="374" fillId="254" borderId="258" xfId="0" applyFont="1" applyFill="1" applyBorder="1" applyAlignment="1">
      <alignment horizontal="left" vertical="top"/>
    </xf>
    <xf numFmtId="0" fontId="375" fillId="255" borderId="258" xfId="0" applyFont="1" applyFill="1" applyBorder="1" applyAlignment="1">
      <alignment horizontal="left" vertical="top"/>
    </xf>
    <xf numFmtId="0" fontId="376" fillId="256" borderId="258" xfId="0" applyFont="1" applyFill="1" applyBorder="1" applyAlignment="1">
      <alignment horizontal="left" vertical="top"/>
    </xf>
    <xf numFmtId="0" fontId="377" fillId="257" borderId="258" xfId="0" applyFont="1" applyFill="1" applyBorder="1" applyAlignment="1">
      <alignment horizontal="left" vertical="top"/>
    </xf>
    <xf numFmtId="0" fontId="378" fillId="258" borderId="258" xfId="0" applyFont="1" applyFill="1" applyBorder="1" applyAlignment="1">
      <alignment horizontal="left" vertical="top"/>
    </xf>
    <xf numFmtId="0" fontId="379" fillId="259" borderId="258" xfId="0" applyFont="1" applyFill="1" applyBorder="1" applyAlignment="1">
      <alignment horizontal="left" vertical="top"/>
    </xf>
    <xf numFmtId="0" fontId="380" fillId="260" borderId="258" xfId="0" applyFont="1" applyFill="1" applyBorder="1" applyAlignment="1">
      <alignment horizontal="left" vertical="top"/>
    </xf>
    <xf numFmtId="0" fontId="381" fillId="261" borderId="258" xfId="0" applyFont="1" applyFill="1" applyBorder="1" applyAlignment="1">
      <alignment horizontal="left" vertical="top"/>
    </xf>
    <xf numFmtId="0" fontId="382" fillId="262" borderId="258" xfId="0" applyFont="1" applyFill="1" applyBorder="1" applyAlignment="1">
      <alignment horizontal="left" vertical="top"/>
    </xf>
    <xf numFmtId="0" fontId="383" fillId="263" borderId="258" xfId="0" applyFont="1" applyFill="1" applyBorder="1" applyAlignment="1">
      <alignment horizontal="left" vertical="top"/>
    </xf>
    <xf numFmtId="43" fontId="0" fillId="0" borderId="0" xfId="1" applyFont="1"/>
    <xf numFmtId="0" fontId="0" fillId="239" borderId="258" xfId="0" applyFont="1" applyFill="1" applyBorder="1" applyAlignment="1">
      <alignment horizontal="left" vertical="top"/>
    </xf>
    <xf numFmtId="164" fontId="0" fillId="265" borderId="234" xfId="0" applyNumberFormat="1" applyFill="1" applyBorder="1" applyAlignment="1">
      <alignment vertical="top"/>
    </xf>
    <xf numFmtId="164" fontId="0" fillId="265" borderId="258" xfId="0" applyNumberFormat="1" applyFill="1" applyBorder="1" applyAlignment="1">
      <alignment vertical="top"/>
    </xf>
    <xf numFmtId="164" fontId="0" fillId="265" borderId="114" xfId="0" applyNumberFormat="1" applyFill="1" applyBorder="1" applyAlignment="1">
      <alignment vertical="top"/>
    </xf>
    <xf numFmtId="164" fontId="0" fillId="265" borderId="90" xfId="0" applyNumberFormat="1" applyFill="1" applyBorder="1" applyAlignment="1">
      <alignment vertical="top"/>
    </xf>
    <xf numFmtId="164" fontId="0" fillId="265" borderId="66" xfId="0" applyNumberFormat="1" applyFill="1" applyBorder="1" applyAlignment="1">
      <alignment vertical="top"/>
    </xf>
    <xf numFmtId="164" fontId="0" fillId="265" borderId="27" xfId="0" applyNumberFormat="1" applyFill="1" applyBorder="1" applyAlignment="1">
      <alignment vertical="top"/>
    </xf>
    <xf numFmtId="164" fontId="0" fillId="265" borderId="2" xfId="0" applyNumberFormat="1" applyFill="1" applyBorder="1" applyAlignment="1">
      <alignment vertical="top"/>
    </xf>
    <xf numFmtId="0" fontId="0" fillId="198" borderId="258" xfId="0" applyFont="1" applyFill="1" applyBorder="1" applyAlignment="1">
      <alignment horizontal="left" vertical="top"/>
    </xf>
    <xf numFmtId="0" fontId="0" fillId="266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60" borderId="29" xfId="0" applyFont="1" applyFill="1" applyBorder="1" applyAlignment="1">
      <alignment horizontal="center" vertical="center" wrapText="1"/>
    </xf>
    <xf numFmtId="0" fontId="71" fillId="60" borderId="29" xfId="0" applyFont="1" applyFill="1" applyBorder="1" applyAlignment="1">
      <alignment horizontal="center" vertical="center" wrapText="1"/>
    </xf>
    <xf numFmtId="0" fontId="110" fillId="88" borderId="53" xfId="0" applyFont="1" applyFill="1" applyBorder="1" applyAlignment="1">
      <alignment horizontal="center" vertical="center" wrapText="1"/>
    </xf>
    <xf numFmtId="0" fontId="2" fillId="118" borderId="68" xfId="0" applyFont="1" applyFill="1" applyBorder="1" applyAlignment="1">
      <alignment horizontal="center" vertical="center" wrapText="1"/>
    </xf>
    <xf numFmtId="0" fontId="151" fillId="118" borderId="68" xfId="0" applyFont="1" applyFill="1" applyBorder="1" applyAlignment="1">
      <alignment horizontal="center" vertical="center" wrapText="1"/>
    </xf>
    <xf numFmtId="0" fontId="171" fillId="127" borderId="92" xfId="0" applyFont="1" applyFill="1" applyBorder="1" applyAlignment="1">
      <alignment horizontal="center" vertical="center" wrapText="1"/>
    </xf>
    <xf numFmtId="0" fontId="0" fillId="152" borderId="116" xfId="0" applyFont="1" applyFill="1" applyBorder="1" applyAlignment="1">
      <alignment horizontal="center" vertical="center" wrapText="1"/>
    </xf>
    <xf numFmtId="0" fontId="207" fillId="152" borderId="116" xfId="0" applyFont="1" applyFill="1" applyBorder="1" applyAlignment="1">
      <alignment horizontal="center" vertical="center" wrapText="1"/>
    </xf>
    <xf numFmtId="0" fontId="2" fillId="180" borderId="140" xfId="0" applyFont="1" applyFill="1" applyBorder="1" applyAlignment="1">
      <alignment horizontal="center" vertical="center" wrapText="1"/>
    </xf>
    <xf numFmtId="0" fontId="246" fillId="180" borderId="140" xfId="0" applyFont="1" applyFill="1" applyBorder="1" applyAlignment="1">
      <alignment horizontal="center" vertical="center" wrapText="1"/>
    </xf>
    <xf numFmtId="0" fontId="2" fillId="189" borderId="164" xfId="0" applyFont="1" applyFill="1" applyBorder="1" applyAlignment="1">
      <alignment horizontal="center" vertical="center" wrapText="1"/>
    </xf>
    <xf numFmtId="0" fontId="266" fillId="189" borderId="164" xfId="0" applyFont="1" applyFill="1" applyBorder="1" applyAlignment="1">
      <alignment horizontal="center" vertical="center" wrapText="1"/>
    </xf>
    <xf numFmtId="0" fontId="2" fillId="200" borderId="188" xfId="0" applyFont="1" applyFill="1" applyBorder="1" applyAlignment="1">
      <alignment horizontal="center" vertical="center" wrapText="1"/>
    </xf>
    <xf numFmtId="0" fontId="287" fillId="200" borderId="188" xfId="0" applyFont="1" applyFill="1" applyBorder="1" applyAlignment="1">
      <alignment horizontal="center" vertical="center" wrapText="1"/>
    </xf>
    <xf numFmtId="0" fontId="2" fillId="226" borderId="212" xfId="0" applyFont="1" applyFill="1" applyBorder="1" applyAlignment="1">
      <alignment horizontal="center" vertical="center" wrapText="1"/>
    </xf>
    <xf numFmtId="0" fontId="324" fillId="226" borderId="212" xfId="0" applyFont="1" applyFill="1" applyBorder="1" applyAlignment="1">
      <alignment horizontal="center" vertical="center" wrapText="1"/>
    </xf>
    <xf numFmtId="0" fontId="2" fillId="234" borderId="236" xfId="0" applyFont="1" applyFill="1" applyBorder="1" applyAlignment="1">
      <alignment horizontal="center" vertical="center" wrapText="1"/>
    </xf>
    <xf numFmtId="0" fontId="343" fillId="234" borderId="23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63"/>
  <sheetViews>
    <sheetView showGridLines="0" tabSelected="1" topLeftCell="A34" workbookViewId="0">
      <selection activeCell="T7" sqref="T7"/>
    </sheetView>
  </sheetViews>
  <sheetFormatPr defaultRowHeight="15"/>
  <cols>
    <col min="1" max="1" width="45.7109375" customWidth="1"/>
    <col min="2" max="2" width="1" customWidth="1"/>
    <col min="3" max="3" width="13" customWidth="1"/>
    <col min="4" max="4" width="1.85546875" customWidth="1"/>
    <col min="5" max="5" width="14.5703125" customWidth="1"/>
    <col min="6" max="6" width="1.42578125" customWidth="1"/>
    <col min="7" max="7" width="13.28515625" customWidth="1"/>
    <col min="8" max="8" width="1.5703125" customWidth="1"/>
    <col min="9" max="9" width="13.5703125" customWidth="1"/>
    <col min="10" max="10" width="1" customWidth="1"/>
    <col min="11" max="11" width="14.28515625" customWidth="1"/>
    <col min="12" max="12" width="1" customWidth="1"/>
    <col min="13" max="13" width="13.28515625" customWidth="1"/>
    <col min="14" max="14" width="1.5703125" customWidth="1"/>
    <col min="15" max="15" width="14.42578125" customWidth="1"/>
    <col min="16" max="16" width="1.5703125" customWidth="1"/>
    <col min="17" max="17" width="12.85546875" customWidth="1"/>
    <col min="18" max="18" width="1" customWidth="1"/>
    <col min="19" max="19" width="14.42578125" customWidth="1"/>
    <col min="20" max="20" width="9.85546875" customWidth="1"/>
  </cols>
  <sheetData>
    <row r="1" spans="1:20" ht="33" customHeight="1" thickTop="1" thickBot="1">
      <c r="A1" s="520" t="s">
        <v>264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</row>
    <row r="2" spans="1:20" ht="15.75" thickTop="1"/>
    <row r="3" spans="1:20" ht="60">
      <c r="C3" s="1" t="s">
        <v>1</v>
      </c>
      <c r="E3" s="1" t="s">
        <v>2</v>
      </c>
      <c r="G3" s="1" t="s">
        <v>3</v>
      </c>
      <c r="I3" s="1" t="s">
        <v>4</v>
      </c>
      <c r="K3" s="1" t="s">
        <v>5</v>
      </c>
      <c r="M3" s="1" t="s">
        <v>6</v>
      </c>
      <c r="O3" s="1" t="s">
        <v>7</v>
      </c>
      <c r="Q3" s="1" t="s">
        <v>8</v>
      </c>
      <c r="S3" s="1" t="s">
        <v>9</v>
      </c>
    </row>
    <row r="4" spans="1:20">
      <c r="A4" s="4" t="s">
        <v>10</v>
      </c>
      <c r="B4" s="3" t="s">
        <v>0</v>
      </c>
      <c r="C4" s="5">
        <v>0</v>
      </c>
      <c r="D4" s="3" t="s">
        <v>0</v>
      </c>
      <c r="E4" s="6">
        <v>0</v>
      </c>
      <c r="F4" s="3" t="s">
        <v>0</v>
      </c>
      <c r="G4" s="7">
        <v>0</v>
      </c>
      <c r="H4" s="3" t="s">
        <v>0</v>
      </c>
      <c r="I4" s="8">
        <v>0</v>
      </c>
      <c r="J4" s="3" t="s">
        <v>0</v>
      </c>
      <c r="K4" s="9">
        <v>0</v>
      </c>
      <c r="L4" s="3" t="s">
        <v>0</v>
      </c>
      <c r="M4" s="10">
        <v>0</v>
      </c>
      <c r="N4" s="3" t="s">
        <v>0</v>
      </c>
      <c r="O4" s="11">
        <v>0</v>
      </c>
      <c r="P4" s="3" t="s">
        <v>0</v>
      </c>
      <c r="Q4" s="12">
        <v>0</v>
      </c>
      <c r="R4" s="3" t="s">
        <v>0</v>
      </c>
      <c r="S4" s="13">
        <v>0</v>
      </c>
      <c r="T4" s="3" t="s">
        <v>0</v>
      </c>
    </row>
    <row r="5" spans="1:20">
      <c r="A5" s="3" t="s">
        <v>12</v>
      </c>
      <c r="B5" s="3" t="s">
        <v>0</v>
      </c>
      <c r="C5" s="14" t="s">
        <v>0</v>
      </c>
      <c r="D5" s="3" t="s">
        <v>0</v>
      </c>
      <c r="E5" s="15" t="s">
        <v>0</v>
      </c>
      <c r="F5" s="3" t="s">
        <v>0</v>
      </c>
      <c r="G5" s="16" t="s">
        <v>0</v>
      </c>
      <c r="H5" s="3" t="s">
        <v>0</v>
      </c>
      <c r="I5" s="17" t="s">
        <v>0</v>
      </c>
      <c r="J5" s="3" t="s">
        <v>0</v>
      </c>
      <c r="K5" s="18" t="s">
        <v>0</v>
      </c>
      <c r="L5" s="3" t="s">
        <v>0</v>
      </c>
      <c r="M5" s="19" t="s">
        <v>0</v>
      </c>
      <c r="N5" s="3" t="s">
        <v>0</v>
      </c>
      <c r="O5" s="20" t="s">
        <v>0</v>
      </c>
      <c r="P5" s="3" t="s">
        <v>0</v>
      </c>
      <c r="Q5" s="21" t="s">
        <v>0</v>
      </c>
      <c r="R5" s="3" t="s">
        <v>0</v>
      </c>
      <c r="S5" s="22" t="s">
        <v>0</v>
      </c>
      <c r="T5" s="3" t="s">
        <v>0</v>
      </c>
    </row>
    <row r="6" spans="1:20" ht="30">
      <c r="A6" s="248" t="s">
        <v>13</v>
      </c>
      <c r="B6" s="249" t="s">
        <v>0</v>
      </c>
      <c r="C6" s="250">
        <v>872170.34</v>
      </c>
      <c r="D6" s="249" t="s">
        <v>0</v>
      </c>
      <c r="E6" s="250">
        <v>820000</v>
      </c>
      <c r="F6" s="249" t="s">
        <v>0</v>
      </c>
      <c r="G6" s="250">
        <v>868871.81</v>
      </c>
      <c r="H6" s="249" t="s">
        <v>0</v>
      </c>
      <c r="I6" s="250">
        <v>820000</v>
      </c>
      <c r="J6" s="249" t="s">
        <v>0</v>
      </c>
      <c r="K6" s="250">
        <v>887906.04</v>
      </c>
      <c r="L6" s="249" t="s">
        <v>0</v>
      </c>
      <c r="M6" s="250">
        <v>875000</v>
      </c>
      <c r="N6" s="249" t="s">
        <v>0</v>
      </c>
      <c r="O6" s="250">
        <v>805595.19</v>
      </c>
      <c r="P6" s="249" t="s">
        <v>0</v>
      </c>
      <c r="Q6" s="250">
        <v>959000</v>
      </c>
      <c r="R6" s="249" t="s">
        <v>0</v>
      </c>
      <c r="S6" s="250">
        <v>983500</v>
      </c>
      <c r="T6" s="3" t="s">
        <v>271</v>
      </c>
    </row>
    <row r="7" spans="1:20">
      <c r="A7" s="251" t="s">
        <v>14</v>
      </c>
      <c r="B7" s="249" t="s">
        <v>0</v>
      </c>
      <c r="C7" s="250">
        <v>14121.45</v>
      </c>
      <c r="D7" s="249" t="s">
        <v>0</v>
      </c>
      <c r="E7" s="250">
        <v>20000</v>
      </c>
      <c r="F7" s="249" t="s">
        <v>0</v>
      </c>
      <c r="G7" s="250">
        <v>37687.83</v>
      </c>
      <c r="H7" s="249" t="s">
        <v>0</v>
      </c>
      <c r="I7" s="250">
        <v>20000</v>
      </c>
      <c r="J7" s="249" t="s">
        <v>0</v>
      </c>
      <c r="K7" s="250">
        <v>34394.53</v>
      </c>
      <c r="L7" s="249" t="s">
        <v>0</v>
      </c>
      <c r="M7" s="250">
        <v>25000</v>
      </c>
      <c r="N7" s="249" t="s">
        <v>0</v>
      </c>
      <c r="O7" s="250">
        <v>31079.54</v>
      </c>
      <c r="P7" s="249" t="s">
        <v>0</v>
      </c>
      <c r="Q7" s="250">
        <v>35000</v>
      </c>
      <c r="R7" s="249" t="s">
        <v>0</v>
      </c>
      <c r="S7" s="250">
        <v>35000</v>
      </c>
      <c r="T7" s="3" t="s">
        <v>0</v>
      </c>
    </row>
    <row r="8" spans="1:20">
      <c r="A8" s="252" t="s">
        <v>15</v>
      </c>
      <c r="B8" s="249" t="s">
        <v>0</v>
      </c>
      <c r="C8" s="250">
        <v>0</v>
      </c>
      <c r="D8" s="249" t="s">
        <v>0</v>
      </c>
      <c r="E8" s="250">
        <v>0</v>
      </c>
      <c r="F8" s="249" t="s">
        <v>0</v>
      </c>
      <c r="G8" s="250">
        <v>0</v>
      </c>
      <c r="H8" s="249" t="s">
        <v>0</v>
      </c>
      <c r="I8" s="250">
        <v>0</v>
      </c>
      <c r="J8" s="249" t="s">
        <v>0</v>
      </c>
      <c r="K8" s="250">
        <v>0</v>
      </c>
      <c r="L8" s="249" t="s">
        <v>0</v>
      </c>
      <c r="M8" s="250">
        <v>0</v>
      </c>
      <c r="N8" s="249" t="s">
        <v>0</v>
      </c>
      <c r="O8" s="250">
        <v>0</v>
      </c>
      <c r="P8" s="249" t="s">
        <v>0</v>
      </c>
      <c r="Q8" s="250">
        <v>0</v>
      </c>
      <c r="R8" s="249" t="s">
        <v>0</v>
      </c>
      <c r="S8" s="250">
        <v>0</v>
      </c>
      <c r="T8" s="3" t="s">
        <v>0</v>
      </c>
    </row>
    <row r="9" spans="1:20">
      <c r="A9" s="253" t="s">
        <v>16</v>
      </c>
      <c r="B9" s="249" t="s">
        <v>0</v>
      </c>
      <c r="C9" s="250">
        <v>108925.43</v>
      </c>
      <c r="D9" s="249" t="s">
        <v>0</v>
      </c>
      <c r="E9" s="250">
        <v>92000</v>
      </c>
      <c r="F9" s="249" t="s">
        <v>0</v>
      </c>
      <c r="G9" s="250">
        <v>120425.16</v>
      </c>
      <c r="H9" s="249" t="s">
        <v>0</v>
      </c>
      <c r="I9" s="250">
        <v>92000</v>
      </c>
      <c r="J9" s="249" t="s">
        <v>0</v>
      </c>
      <c r="K9" s="250">
        <v>128906.75</v>
      </c>
      <c r="L9" s="249" t="s">
        <v>0</v>
      </c>
      <c r="M9" s="250">
        <v>100000</v>
      </c>
      <c r="N9" s="249" t="s">
        <v>0</v>
      </c>
      <c r="O9" s="250">
        <v>71890.8</v>
      </c>
      <c r="P9" s="249" t="s">
        <v>0</v>
      </c>
      <c r="Q9" s="250">
        <v>100000</v>
      </c>
      <c r="R9" s="249" t="s">
        <v>0</v>
      </c>
      <c r="S9" s="250">
        <v>100000</v>
      </c>
      <c r="T9" s="3" t="s">
        <v>0</v>
      </c>
    </row>
    <row r="10" spans="1:20">
      <c r="A10" s="254" t="s">
        <v>17</v>
      </c>
      <c r="B10" s="249" t="s">
        <v>0</v>
      </c>
      <c r="C10" s="250">
        <v>191452.72</v>
      </c>
      <c r="D10" s="249" t="s">
        <v>0</v>
      </c>
      <c r="E10" s="250">
        <v>160000</v>
      </c>
      <c r="F10" s="249" t="s">
        <v>0</v>
      </c>
      <c r="G10" s="250">
        <v>212541.27</v>
      </c>
      <c r="H10" s="249" t="s">
        <v>0</v>
      </c>
      <c r="I10" s="250">
        <v>160000</v>
      </c>
      <c r="J10" s="249" t="s">
        <v>0</v>
      </c>
      <c r="K10" s="250">
        <v>217934.19</v>
      </c>
      <c r="L10" s="249" t="s">
        <v>0</v>
      </c>
      <c r="M10" s="250">
        <v>190000</v>
      </c>
      <c r="N10" s="249" t="s">
        <v>0</v>
      </c>
      <c r="O10" s="250">
        <v>134249.70000000001</v>
      </c>
      <c r="P10" s="249" t="s">
        <v>0</v>
      </c>
      <c r="Q10" s="250">
        <v>185000</v>
      </c>
      <c r="R10" s="249" t="s">
        <v>0</v>
      </c>
      <c r="S10" s="250">
        <v>215000</v>
      </c>
      <c r="T10" s="3" t="s">
        <v>0</v>
      </c>
    </row>
    <row r="11" spans="1:20">
      <c r="A11" s="255" t="s">
        <v>18</v>
      </c>
      <c r="B11" s="249" t="s">
        <v>0</v>
      </c>
      <c r="C11" s="250">
        <v>0</v>
      </c>
      <c r="D11" s="249" t="s">
        <v>0</v>
      </c>
      <c r="E11" s="250">
        <v>0</v>
      </c>
      <c r="F11" s="249" t="s">
        <v>0</v>
      </c>
      <c r="G11" s="250">
        <v>234.44</v>
      </c>
      <c r="H11" s="249" t="s">
        <v>0</v>
      </c>
      <c r="I11" s="250">
        <v>0</v>
      </c>
      <c r="J11" s="249" t="s">
        <v>0</v>
      </c>
      <c r="K11" s="250">
        <v>0</v>
      </c>
      <c r="L11" s="249" t="s">
        <v>0</v>
      </c>
      <c r="M11" s="250">
        <v>200</v>
      </c>
      <c r="N11" s="249" t="s">
        <v>0</v>
      </c>
      <c r="O11" s="250">
        <v>0</v>
      </c>
      <c r="P11" s="249" t="s">
        <v>0</v>
      </c>
      <c r="Q11" s="250">
        <v>0</v>
      </c>
      <c r="R11" s="249" t="s">
        <v>0</v>
      </c>
      <c r="S11" s="250"/>
      <c r="T11" s="3" t="s">
        <v>0</v>
      </c>
    </row>
    <row r="12" spans="1:20">
      <c r="A12" s="256" t="s">
        <v>19</v>
      </c>
      <c r="B12" s="249" t="s">
        <v>0</v>
      </c>
      <c r="C12" s="250">
        <v>8251.14</v>
      </c>
      <c r="D12" s="249" t="s">
        <v>0</v>
      </c>
      <c r="E12" s="250">
        <v>7000</v>
      </c>
      <c r="F12" s="249" t="s">
        <v>0</v>
      </c>
      <c r="G12" s="250">
        <v>7565.23</v>
      </c>
      <c r="H12" s="249" t="s">
        <v>0</v>
      </c>
      <c r="I12" s="250">
        <v>7000</v>
      </c>
      <c r="J12" s="249" t="s">
        <v>0</v>
      </c>
      <c r="K12" s="250">
        <v>6456.16</v>
      </c>
      <c r="L12" s="249" t="s">
        <v>0</v>
      </c>
      <c r="M12" s="250">
        <v>7600</v>
      </c>
      <c r="N12" s="249" t="s">
        <v>0</v>
      </c>
      <c r="O12" s="250">
        <v>6981.39</v>
      </c>
      <c r="P12" s="249" t="s">
        <v>0</v>
      </c>
      <c r="Q12" s="250">
        <v>6500</v>
      </c>
      <c r="R12" s="249" t="s">
        <v>0</v>
      </c>
      <c r="S12" s="250">
        <v>6900</v>
      </c>
      <c r="T12" s="3" t="s">
        <v>0</v>
      </c>
    </row>
    <row r="13" spans="1:20">
      <c r="A13" s="257" t="s">
        <v>20</v>
      </c>
      <c r="B13" s="249" t="s">
        <v>0</v>
      </c>
      <c r="C13" s="250">
        <v>93225</v>
      </c>
      <c r="D13" s="249" t="s">
        <v>0</v>
      </c>
      <c r="E13" s="250">
        <v>90000</v>
      </c>
      <c r="F13" s="249" t="s">
        <v>0</v>
      </c>
      <c r="G13" s="250">
        <v>92126.1</v>
      </c>
      <c r="H13" s="249" t="s">
        <v>0</v>
      </c>
      <c r="I13" s="250">
        <v>90000</v>
      </c>
      <c r="J13" s="249" t="s">
        <v>0</v>
      </c>
      <c r="K13" s="250">
        <v>90890.8</v>
      </c>
      <c r="L13" s="249" t="s">
        <v>0</v>
      </c>
      <c r="M13" s="250">
        <v>92000</v>
      </c>
      <c r="N13" s="249" t="s">
        <v>0</v>
      </c>
      <c r="O13" s="250">
        <v>0</v>
      </c>
      <c r="P13" s="249" t="s">
        <v>0</v>
      </c>
      <c r="Q13" s="250">
        <v>91000</v>
      </c>
      <c r="R13" s="249" t="s">
        <v>0</v>
      </c>
      <c r="S13" s="250">
        <v>88000</v>
      </c>
      <c r="T13" s="3" t="s">
        <v>0</v>
      </c>
    </row>
    <row r="14" spans="1:20">
      <c r="A14" s="258" t="s">
        <v>21</v>
      </c>
      <c r="B14" s="249" t="s">
        <v>0</v>
      </c>
      <c r="C14" s="250">
        <v>5405.61</v>
      </c>
      <c r="D14" s="249" t="s">
        <v>0</v>
      </c>
      <c r="E14" s="250">
        <v>7204</v>
      </c>
      <c r="F14" s="249" t="s">
        <v>0</v>
      </c>
      <c r="G14" s="250">
        <v>7207.48</v>
      </c>
      <c r="H14" s="249" t="s">
        <v>0</v>
      </c>
      <c r="I14" s="250">
        <v>7204</v>
      </c>
      <c r="J14" s="249" t="s">
        <v>0</v>
      </c>
      <c r="K14" s="250">
        <v>7207.48</v>
      </c>
      <c r="L14" s="249" t="s">
        <v>0</v>
      </c>
      <c r="M14" s="250">
        <v>7204</v>
      </c>
      <c r="N14" s="249" t="s">
        <v>0</v>
      </c>
      <c r="O14" s="250">
        <v>5405.61</v>
      </c>
      <c r="P14" s="249" t="s">
        <v>0</v>
      </c>
      <c r="Q14" s="250">
        <v>7204</v>
      </c>
      <c r="R14" s="249" t="s">
        <v>0</v>
      </c>
      <c r="S14" s="250">
        <v>7204</v>
      </c>
      <c r="T14" s="3" t="s">
        <v>0</v>
      </c>
    </row>
    <row r="15" spans="1:20">
      <c r="A15" s="259" t="s">
        <v>22</v>
      </c>
      <c r="B15" s="249" t="s">
        <v>0</v>
      </c>
      <c r="C15" s="250">
        <v>31469.9</v>
      </c>
      <c r="D15" s="249" t="s">
        <v>0</v>
      </c>
      <c r="E15" s="250">
        <v>35000</v>
      </c>
      <c r="F15" s="249" t="s">
        <v>0</v>
      </c>
      <c r="G15" s="250">
        <v>31264.2</v>
      </c>
      <c r="H15" s="249" t="s">
        <v>0</v>
      </c>
      <c r="I15" s="250">
        <v>35000</v>
      </c>
      <c r="J15" s="249" t="s">
        <v>0</v>
      </c>
      <c r="K15" s="250">
        <v>29957.4</v>
      </c>
      <c r="L15" s="249" t="s">
        <v>0</v>
      </c>
      <c r="M15" s="250">
        <v>35000</v>
      </c>
      <c r="N15" s="249" t="s">
        <v>0</v>
      </c>
      <c r="O15" s="250">
        <v>0</v>
      </c>
      <c r="P15" s="249" t="s">
        <v>0</v>
      </c>
      <c r="Q15" s="250">
        <v>35000</v>
      </c>
      <c r="R15" s="249" t="s">
        <v>0</v>
      </c>
      <c r="S15" s="250">
        <v>35000</v>
      </c>
      <c r="T15" s="3" t="s">
        <v>0</v>
      </c>
    </row>
    <row r="16" spans="1:20">
      <c r="A16" s="260" t="s">
        <v>23</v>
      </c>
      <c r="B16" s="249" t="s">
        <v>0</v>
      </c>
      <c r="C16" s="250">
        <v>87373.1</v>
      </c>
      <c r="D16" s="249" t="s">
        <v>0</v>
      </c>
      <c r="E16" s="250">
        <v>72000</v>
      </c>
      <c r="F16" s="249" t="s">
        <v>0</v>
      </c>
      <c r="G16" s="250">
        <v>86111.65</v>
      </c>
      <c r="H16" s="249" t="s">
        <v>0</v>
      </c>
      <c r="I16" s="250">
        <v>72000</v>
      </c>
      <c r="J16" s="249" t="s">
        <v>0</v>
      </c>
      <c r="K16" s="250">
        <v>86111.65</v>
      </c>
      <c r="L16" s="249" t="s">
        <v>0</v>
      </c>
      <c r="M16" s="250">
        <v>75000</v>
      </c>
      <c r="N16" s="249" t="s">
        <v>0</v>
      </c>
      <c r="O16" s="250">
        <v>46664.57</v>
      </c>
      <c r="P16" s="249" t="s">
        <v>0</v>
      </c>
      <c r="Q16" s="250">
        <v>75000</v>
      </c>
      <c r="R16" s="249" t="s">
        <v>0</v>
      </c>
      <c r="S16" s="250">
        <v>75000</v>
      </c>
      <c r="T16" s="3" t="s">
        <v>0</v>
      </c>
    </row>
    <row r="17" spans="1:20">
      <c r="A17" s="261" t="s">
        <v>24</v>
      </c>
      <c r="B17" s="249" t="s">
        <v>0</v>
      </c>
      <c r="C17" s="250">
        <v>47237.06</v>
      </c>
      <c r="D17" s="249" t="s">
        <v>0</v>
      </c>
      <c r="E17" s="250">
        <v>50000</v>
      </c>
      <c r="F17" s="249" t="s">
        <v>0</v>
      </c>
      <c r="G17" s="250">
        <v>52143.48</v>
      </c>
      <c r="H17" s="249" t="s">
        <v>0</v>
      </c>
      <c r="I17" s="250">
        <v>50000</v>
      </c>
      <c r="J17" s="249" t="s">
        <v>0</v>
      </c>
      <c r="K17" s="250">
        <v>58792.05</v>
      </c>
      <c r="L17" s="249" t="s">
        <v>0</v>
      </c>
      <c r="M17" s="250">
        <v>50000</v>
      </c>
      <c r="N17" s="249" t="s">
        <v>0</v>
      </c>
      <c r="O17" s="250">
        <v>9608.76</v>
      </c>
      <c r="P17" s="249" t="s">
        <v>0</v>
      </c>
      <c r="Q17" s="250">
        <v>55000</v>
      </c>
      <c r="R17" s="249" t="s">
        <v>0</v>
      </c>
      <c r="S17" s="250">
        <v>55000</v>
      </c>
      <c r="T17" s="3" t="s">
        <v>0</v>
      </c>
    </row>
    <row r="18" spans="1:20">
      <c r="A18" s="262" t="s">
        <v>25</v>
      </c>
      <c r="B18" s="249" t="s">
        <v>0</v>
      </c>
      <c r="C18" s="250">
        <v>247039.01</v>
      </c>
      <c r="D18" s="249" t="s">
        <v>0</v>
      </c>
      <c r="E18" s="250">
        <v>225000</v>
      </c>
      <c r="F18" s="249" t="s">
        <v>0</v>
      </c>
      <c r="G18" s="250">
        <v>292978.58</v>
      </c>
      <c r="H18" s="249" t="s">
        <v>0</v>
      </c>
      <c r="I18" s="250">
        <v>225000</v>
      </c>
      <c r="J18" s="249" t="s">
        <v>0</v>
      </c>
      <c r="K18" s="250">
        <v>286833.37</v>
      </c>
      <c r="L18" s="249" t="s">
        <v>0</v>
      </c>
      <c r="M18" s="250">
        <v>230000</v>
      </c>
      <c r="N18" s="249" t="s">
        <v>0</v>
      </c>
      <c r="O18" s="250">
        <v>12114.96</v>
      </c>
      <c r="P18" s="249" t="s">
        <v>0</v>
      </c>
      <c r="Q18" s="250">
        <v>250000</v>
      </c>
      <c r="R18" s="249" t="s">
        <v>0</v>
      </c>
      <c r="S18" s="250">
        <v>250000</v>
      </c>
      <c r="T18" s="3" t="s">
        <v>0</v>
      </c>
    </row>
    <row r="19" spans="1:20">
      <c r="A19" s="263" t="s">
        <v>26</v>
      </c>
      <c r="B19" s="249" t="s">
        <v>0</v>
      </c>
      <c r="C19" s="250">
        <v>67631.429999999993</v>
      </c>
      <c r="D19" s="249" t="s">
        <v>0</v>
      </c>
      <c r="E19" s="250">
        <v>40000</v>
      </c>
      <c r="F19" s="249" t="s">
        <v>0</v>
      </c>
      <c r="G19" s="250">
        <v>48118.96</v>
      </c>
      <c r="H19" s="249" t="s">
        <v>0</v>
      </c>
      <c r="I19" s="250">
        <v>40000</v>
      </c>
      <c r="J19" s="249" t="s">
        <v>0</v>
      </c>
      <c r="K19" s="250">
        <v>51203.14</v>
      </c>
      <c r="L19" s="249" t="s">
        <v>0</v>
      </c>
      <c r="M19" s="250">
        <v>48000</v>
      </c>
      <c r="N19" s="249" t="s">
        <v>0</v>
      </c>
      <c r="O19" s="250">
        <v>25231.84</v>
      </c>
      <c r="P19" s="249" t="s">
        <v>0</v>
      </c>
      <c r="Q19" s="250">
        <v>48000</v>
      </c>
      <c r="R19" s="249" t="s">
        <v>0</v>
      </c>
      <c r="S19" s="250">
        <v>50000</v>
      </c>
      <c r="T19" s="3" t="s">
        <v>0</v>
      </c>
    </row>
    <row r="20" spans="1:20">
      <c r="A20" s="264" t="s">
        <v>27</v>
      </c>
      <c r="B20" s="249" t="s">
        <v>0</v>
      </c>
      <c r="C20" s="250">
        <v>250885.89</v>
      </c>
      <c r="D20" s="249" t="s">
        <v>0</v>
      </c>
      <c r="E20" s="250">
        <v>230000</v>
      </c>
      <c r="F20" s="249" t="s">
        <v>0</v>
      </c>
      <c r="G20" s="250">
        <v>259638.39</v>
      </c>
      <c r="H20" s="249" t="s">
        <v>0</v>
      </c>
      <c r="I20" s="250">
        <v>225000</v>
      </c>
      <c r="J20" s="249" t="s">
        <v>0</v>
      </c>
      <c r="K20" s="250">
        <v>261579.92</v>
      </c>
      <c r="L20" s="249" t="s">
        <v>0</v>
      </c>
      <c r="M20" s="250">
        <v>230000</v>
      </c>
      <c r="N20" s="249" t="s">
        <v>0</v>
      </c>
      <c r="O20" s="250">
        <v>86748.49</v>
      </c>
      <c r="P20" s="249" t="s">
        <v>0</v>
      </c>
      <c r="Q20" s="250">
        <v>250000</v>
      </c>
      <c r="R20" s="249" t="s">
        <v>0</v>
      </c>
      <c r="S20" s="250">
        <v>260000</v>
      </c>
      <c r="T20" s="3" t="s">
        <v>0</v>
      </c>
    </row>
    <row r="21" spans="1:20">
      <c r="A21" s="265" t="s">
        <v>28</v>
      </c>
      <c r="B21" s="249" t="s">
        <v>0</v>
      </c>
      <c r="C21" s="250">
        <v>67813.19</v>
      </c>
      <c r="D21" s="249" t="s">
        <v>0</v>
      </c>
      <c r="E21" s="250">
        <v>50000</v>
      </c>
      <c r="F21" s="249" t="s">
        <v>0</v>
      </c>
      <c r="G21" s="250">
        <v>63520.73</v>
      </c>
      <c r="H21" s="249" t="s">
        <v>0</v>
      </c>
      <c r="I21" s="250">
        <v>50000</v>
      </c>
      <c r="J21" s="249" t="s">
        <v>0</v>
      </c>
      <c r="K21" s="250">
        <v>53661.77</v>
      </c>
      <c r="L21" s="249" t="s">
        <v>0</v>
      </c>
      <c r="M21" s="250">
        <v>50000</v>
      </c>
      <c r="N21" s="249" t="s">
        <v>0</v>
      </c>
      <c r="O21" s="250">
        <v>51809.51</v>
      </c>
      <c r="P21" s="249" t="s">
        <v>0</v>
      </c>
      <c r="Q21" s="250">
        <v>60000</v>
      </c>
      <c r="R21" s="249" t="s">
        <v>0</v>
      </c>
      <c r="S21" s="250">
        <v>60000</v>
      </c>
      <c r="T21" s="3" t="s">
        <v>0</v>
      </c>
    </row>
    <row r="22" spans="1:20">
      <c r="A22" s="266" t="s">
        <v>29</v>
      </c>
      <c r="B22" s="249" t="s">
        <v>0</v>
      </c>
      <c r="C22" s="250">
        <v>15673.55</v>
      </c>
      <c r="D22" s="249" t="s">
        <v>0</v>
      </c>
      <c r="E22" s="250">
        <v>20000</v>
      </c>
      <c r="F22" s="249" t="s">
        <v>0</v>
      </c>
      <c r="G22" s="250">
        <v>2788</v>
      </c>
      <c r="H22" s="249" t="s">
        <v>0</v>
      </c>
      <c r="I22" s="250">
        <v>20000</v>
      </c>
      <c r="J22" s="249" t="s">
        <v>0</v>
      </c>
      <c r="K22" s="250">
        <v>14208.25</v>
      </c>
      <c r="L22" s="249" t="s">
        <v>0</v>
      </c>
      <c r="M22" s="250">
        <v>20000</v>
      </c>
      <c r="N22" s="249" t="s">
        <v>0</v>
      </c>
      <c r="O22" s="250">
        <v>1586.92</v>
      </c>
      <c r="P22" s="249" t="s">
        <v>0</v>
      </c>
      <c r="Q22" s="250">
        <v>20000</v>
      </c>
      <c r="R22" s="249" t="s">
        <v>0</v>
      </c>
      <c r="S22" s="250">
        <v>20000</v>
      </c>
      <c r="T22" s="3" t="s">
        <v>0</v>
      </c>
    </row>
    <row r="23" spans="1:20">
      <c r="A23" s="267" t="s">
        <v>30</v>
      </c>
      <c r="B23" s="249" t="s">
        <v>0</v>
      </c>
      <c r="C23" s="250">
        <v>-0.01</v>
      </c>
      <c r="D23" s="249" t="s">
        <v>0</v>
      </c>
      <c r="E23" s="250">
        <v>472958</v>
      </c>
      <c r="F23" s="249" t="s">
        <v>0</v>
      </c>
      <c r="G23" s="250">
        <v>0</v>
      </c>
      <c r="H23" s="249" t="s">
        <v>0</v>
      </c>
      <c r="I23" s="250">
        <v>472958</v>
      </c>
      <c r="J23" s="249" t="s">
        <v>0</v>
      </c>
      <c r="K23" s="250">
        <v>0</v>
      </c>
      <c r="L23" s="249" t="s">
        <v>0</v>
      </c>
      <c r="M23" s="250">
        <v>344000</v>
      </c>
      <c r="N23" s="249" t="s">
        <v>0</v>
      </c>
      <c r="O23" s="250">
        <v>0</v>
      </c>
      <c r="P23" s="249" t="s">
        <v>0</v>
      </c>
      <c r="Q23" s="250">
        <v>344000</v>
      </c>
      <c r="R23" s="249" t="s">
        <v>0</v>
      </c>
      <c r="S23" s="250">
        <v>344000</v>
      </c>
      <c r="T23" s="3" t="s">
        <v>0</v>
      </c>
    </row>
    <row r="24" spans="1:20">
      <c r="A24" s="268" t="s">
        <v>31</v>
      </c>
      <c r="B24" s="249" t="s">
        <v>0</v>
      </c>
      <c r="C24" s="250">
        <v>0</v>
      </c>
      <c r="D24" s="249" t="s">
        <v>0</v>
      </c>
      <c r="E24" s="250">
        <v>0</v>
      </c>
      <c r="F24" s="249" t="s">
        <v>0</v>
      </c>
      <c r="G24" s="250">
        <v>0</v>
      </c>
      <c r="H24" s="249" t="s">
        <v>0</v>
      </c>
      <c r="I24" s="250">
        <v>0</v>
      </c>
      <c r="J24" s="249" t="s">
        <v>0</v>
      </c>
      <c r="K24" s="250">
        <v>0</v>
      </c>
      <c r="L24" s="249" t="s">
        <v>0</v>
      </c>
      <c r="M24" s="250">
        <v>0</v>
      </c>
      <c r="N24" s="249" t="s">
        <v>0</v>
      </c>
      <c r="O24" s="250">
        <v>500</v>
      </c>
      <c r="P24" s="249" t="s">
        <v>0</v>
      </c>
      <c r="Q24" s="250">
        <v>0</v>
      </c>
      <c r="R24" s="249" t="s">
        <v>0</v>
      </c>
      <c r="S24" s="250">
        <v>6000</v>
      </c>
      <c r="T24" s="3" t="s">
        <v>0</v>
      </c>
    </row>
    <row r="25" spans="1:20">
      <c r="A25" s="269" t="s">
        <v>32</v>
      </c>
      <c r="B25" s="249" t="s">
        <v>0</v>
      </c>
      <c r="C25" s="250">
        <v>24137.3</v>
      </c>
      <c r="D25" s="249" t="s">
        <v>0</v>
      </c>
      <c r="E25" s="250">
        <v>45769</v>
      </c>
      <c r="F25" s="249" t="s">
        <v>0</v>
      </c>
      <c r="G25" s="250">
        <v>27225.39</v>
      </c>
      <c r="H25" s="249" t="s">
        <v>0</v>
      </c>
      <c r="I25" s="250">
        <v>35000</v>
      </c>
      <c r="J25" s="249" t="s">
        <v>0</v>
      </c>
      <c r="K25" s="250">
        <v>24330.57</v>
      </c>
      <c r="L25" s="249" t="s">
        <v>0</v>
      </c>
      <c r="M25" s="250">
        <v>45000</v>
      </c>
      <c r="N25" s="249" t="s">
        <v>0</v>
      </c>
      <c r="O25" s="250">
        <v>9292.32</v>
      </c>
      <c r="P25" s="249" t="s">
        <v>0</v>
      </c>
      <c r="Q25" s="250">
        <v>30000</v>
      </c>
      <c r="R25" s="249" t="s">
        <v>0</v>
      </c>
      <c r="S25" s="250">
        <v>30000</v>
      </c>
      <c r="T25" s="3" t="s">
        <v>0</v>
      </c>
    </row>
    <row r="26" spans="1:20">
      <c r="A26" s="270" t="s">
        <v>33</v>
      </c>
      <c r="B26" s="249" t="s">
        <v>0</v>
      </c>
      <c r="C26" s="250">
        <v>183505.82</v>
      </c>
      <c r="D26" s="249" t="s">
        <v>0</v>
      </c>
      <c r="E26" s="250">
        <v>166370</v>
      </c>
      <c r="F26" s="249" t="s">
        <v>0</v>
      </c>
      <c r="G26" s="250">
        <v>166369.79999999999</v>
      </c>
      <c r="H26" s="249" t="s">
        <v>0</v>
      </c>
      <c r="I26" s="250">
        <v>166859</v>
      </c>
      <c r="J26" s="249" t="s">
        <v>0</v>
      </c>
      <c r="K26" s="250">
        <v>166369.79999999999</v>
      </c>
      <c r="L26" s="249" t="s">
        <v>0</v>
      </c>
      <c r="M26" s="250">
        <v>166369</v>
      </c>
      <c r="N26" s="249" t="s">
        <v>0</v>
      </c>
      <c r="O26" s="250">
        <v>83184.899999999994</v>
      </c>
      <c r="P26" s="249" t="s">
        <v>0</v>
      </c>
      <c r="Q26" s="250">
        <v>166369</v>
      </c>
      <c r="R26" s="249" t="s">
        <v>0</v>
      </c>
      <c r="S26" s="250">
        <v>166369</v>
      </c>
      <c r="T26" s="3" t="s">
        <v>0</v>
      </c>
    </row>
    <row r="27" spans="1:20">
      <c r="A27" s="271" t="s">
        <v>34</v>
      </c>
      <c r="B27" s="249" t="s">
        <v>0</v>
      </c>
      <c r="C27" s="250">
        <v>805.28</v>
      </c>
      <c r="D27" s="249" t="s">
        <v>0</v>
      </c>
      <c r="E27" s="250">
        <v>0</v>
      </c>
      <c r="F27" s="249" t="s">
        <v>0</v>
      </c>
      <c r="G27" s="250">
        <v>0</v>
      </c>
      <c r="H27" s="249" t="s">
        <v>0</v>
      </c>
      <c r="I27" s="250">
        <v>0</v>
      </c>
      <c r="J27" s="249" t="s">
        <v>0</v>
      </c>
      <c r="K27" s="250">
        <v>2375</v>
      </c>
      <c r="L27" s="249" t="s">
        <v>0</v>
      </c>
      <c r="M27" s="250">
        <v>0</v>
      </c>
      <c r="N27" s="249" t="s">
        <v>0</v>
      </c>
      <c r="O27" s="250">
        <v>0</v>
      </c>
      <c r="P27" s="249" t="s">
        <v>0</v>
      </c>
      <c r="Q27" s="250">
        <v>0</v>
      </c>
      <c r="R27" s="249" t="s">
        <v>0</v>
      </c>
      <c r="S27" s="250">
        <v>0</v>
      </c>
      <c r="T27" s="3" t="s">
        <v>0</v>
      </c>
    </row>
    <row r="28" spans="1:20">
      <c r="A28" s="272" t="s">
        <v>35</v>
      </c>
      <c r="B28" s="249" t="s">
        <v>0</v>
      </c>
      <c r="C28" s="250">
        <v>7200</v>
      </c>
      <c r="D28" s="249" t="s">
        <v>0</v>
      </c>
      <c r="E28" s="250">
        <v>8400</v>
      </c>
      <c r="F28" s="249" t="s">
        <v>0</v>
      </c>
      <c r="G28" s="250">
        <v>10800</v>
      </c>
      <c r="H28" s="249" t="s">
        <v>0</v>
      </c>
      <c r="I28" s="250">
        <v>14400</v>
      </c>
      <c r="J28" s="249" t="s">
        <v>0</v>
      </c>
      <c r="K28" s="250">
        <v>8000</v>
      </c>
      <c r="L28" s="249" t="s">
        <v>0</v>
      </c>
      <c r="M28" s="250">
        <v>0</v>
      </c>
      <c r="N28" s="249" t="s">
        <v>0</v>
      </c>
      <c r="O28" s="250">
        <v>8000</v>
      </c>
      <c r="P28" s="249" t="s">
        <v>0</v>
      </c>
      <c r="Q28" s="250">
        <v>12000</v>
      </c>
      <c r="R28" s="249" t="s">
        <v>0</v>
      </c>
      <c r="S28" s="250">
        <v>12000</v>
      </c>
      <c r="T28" s="3" t="s">
        <v>0</v>
      </c>
    </row>
    <row r="29" spans="1:20">
      <c r="A29" s="273" t="s">
        <v>36</v>
      </c>
      <c r="B29" s="249" t="s">
        <v>0</v>
      </c>
      <c r="C29" s="250">
        <v>9967.2000000000007</v>
      </c>
      <c r="D29" s="249" t="s">
        <v>0</v>
      </c>
      <c r="E29" s="250">
        <v>10000</v>
      </c>
      <c r="F29" s="249" t="s">
        <v>0</v>
      </c>
      <c r="G29" s="250">
        <v>202291.44</v>
      </c>
      <c r="H29" s="249" t="s">
        <v>0</v>
      </c>
      <c r="I29" s="250">
        <v>165000</v>
      </c>
      <c r="J29" s="249" t="s">
        <v>0</v>
      </c>
      <c r="K29" s="250">
        <v>15296.45</v>
      </c>
      <c r="L29" s="249" t="s">
        <v>0</v>
      </c>
      <c r="M29" s="250">
        <v>0</v>
      </c>
      <c r="N29" s="249" t="s">
        <v>0</v>
      </c>
      <c r="O29" s="250">
        <v>0</v>
      </c>
      <c r="P29" s="249" t="s">
        <v>0</v>
      </c>
      <c r="Q29" s="250">
        <v>0</v>
      </c>
      <c r="R29" s="249" t="s">
        <v>0</v>
      </c>
      <c r="S29" s="250"/>
      <c r="T29" s="3" t="s">
        <v>0</v>
      </c>
    </row>
    <row r="30" spans="1:20">
      <c r="A30" s="274" t="s">
        <v>37</v>
      </c>
      <c r="B30" s="249" t="s">
        <v>0</v>
      </c>
      <c r="C30" s="250">
        <v>0</v>
      </c>
      <c r="D30" s="249" t="s">
        <v>0</v>
      </c>
      <c r="E30" s="250">
        <v>0</v>
      </c>
      <c r="F30" s="249" t="s">
        <v>0</v>
      </c>
      <c r="G30" s="250">
        <v>0</v>
      </c>
      <c r="H30" s="249" t="s">
        <v>0</v>
      </c>
      <c r="I30" s="250">
        <v>0</v>
      </c>
      <c r="J30" s="249" t="s">
        <v>0</v>
      </c>
      <c r="K30" s="250">
        <v>0</v>
      </c>
      <c r="L30" s="249" t="s">
        <v>0</v>
      </c>
      <c r="M30" s="250">
        <v>0</v>
      </c>
      <c r="N30" s="249" t="s">
        <v>0</v>
      </c>
      <c r="O30" s="250">
        <v>0</v>
      </c>
      <c r="P30" s="249" t="s">
        <v>0</v>
      </c>
      <c r="Q30" s="250">
        <v>0</v>
      </c>
      <c r="R30" s="249" t="s">
        <v>0</v>
      </c>
      <c r="S30" s="250"/>
      <c r="T30" s="3" t="s">
        <v>0</v>
      </c>
    </row>
    <row r="31" spans="1:20">
      <c r="A31" s="275" t="s">
        <v>38</v>
      </c>
      <c r="B31" s="249" t="s">
        <v>0</v>
      </c>
      <c r="C31" s="250">
        <v>8978.7999999999993</v>
      </c>
      <c r="D31" s="249" t="s">
        <v>0</v>
      </c>
      <c r="E31" s="250">
        <v>14000</v>
      </c>
      <c r="F31" s="249" t="s">
        <v>0</v>
      </c>
      <c r="G31" s="250">
        <v>11786.2</v>
      </c>
      <c r="H31" s="249" t="s">
        <v>0</v>
      </c>
      <c r="I31" s="250">
        <v>8000</v>
      </c>
      <c r="J31" s="249" t="s">
        <v>0</v>
      </c>
      <c r="K31" s="250">
        <v>7656.93</v>
      </c>
      <c r="L31" s="249" t="s">
        <v>0</v>
      </c>
      <c r="M31" s="250">
        <v>15000</v>
      </c>
      <c r="N31" s="249" t="s">
        <v>0</v>
      </c>
      <c r="O31" s="250">
        <v>52648.77</v>
      </c>
      <c r="P31" s="249" t="s">
        <v>0</v>
      </c>
      <c r="Q31" s="250">
        <v>15000</v>
      </c>
      <c r="R31" s="249" t="s">
        <v>0</v>
      </c>
      <c r="S31" s="250">
        <v>65000</v>
      </c>
      <c r="T31" s="3" t="s">
        <v>0</v>
      </c>
    </row>
    <row r="32" spans="1:20">
      <c r="A32" s="276" t="s">
        <v>39</v>
      </c>
      <c r="B32" s="249" t="s">
        <v>0</v>
      </c>
      <c r="C32" s="250">
        <v>6990</v>
      </c>
      <c r="D32" s="249" t="s">
        <v>0</v>
      </c>
      <c r="E32" s="250">
        <v>6500</v>
      </c>
      <c r="F32" s="249" t="s">
        <v>0</v>
      </c>
      <c r="G32" s="250">
        <v>7480</v>
      </c>
      <c r="H32" s="249" t="s">
        <v>0</v>
      </c>
      <c r="I32" s="250">
        <v>6500</v>
      </c>
      <c r="J32" s="249" t="s">
        <v>0</v>
      </c>
      <c r="K32" s="250">
        <v>7580</v>
      </c>
      <c r="L32" s="249" t="s">
        <v>0</v>
      </c>
      <c r="M32" s="250">
        <v>7000</v>
      </c>
      <c r="N32" s="249" t="s">
        <v>0</v>
      </c>
      <c r="O32" s="250">
        <v>2950</v>
      </c>
      <c r="P32" s="249" t="s">
        <v>0</v>
      </c>
      <c r="Q32" s="250">
        <v>7000</v>
      </c>
      <c r="R32" s="249" t="s">
        <v>0</v>
      </c>
      <c r="S32" s="250">
        <v>7000</v>
      </c>
      <c r="T32" s="3" t="s">
        <v>0</v>
      </c>
    </row>
    <row r="33" spans="1:20">
      <c r="A33" s="277" t="s">
        <v>40</v>
      </c>
      <c r="B33" s="249" t="s">
        <v>0</v>
      </c>
      <c r="C33" s="250">
        <v>8062.5</v>
      </c>
      <c r="D33" s="249" t="s">
        <v>0</v>
      </c>
      <c r="E33" s="250">
        <v>5000</v>
      </c>
      <c r="F33" s="249" t="s">
        <v>0</v>
      </c>
      <c r="G33" s="250">
        <v>5952.5</v>
      </c>
      <c r="H33" s="249" t="s">
        <v>0</v>
      </c>
      <c r="I33" s="250">
        <v>5000</v>
      </c>
      <c r="J33" s="249" t="s">
        <v>0</v>
      </c>
      <c r="K33" s="250">
        <v>8220</v>
      </c>
      <c r="L33" s="249" t="s">
        <v>0</v>
      </c>
      <c r="M33" s="250">
        <v>5000</v>
      </c>
      <c r="N33" s="249" t="s">
        <v>0</v>
      </c>
      <c r="O33" s="250">
        <v>6723</v>
      </c>
      <c r="P33" s="249" t="s">
        <v>0</v>
      </c>
      <c r="Q33" s="250">
        <v>6000</v>
      </c>
      <c r="R33" s="249" t="s">
        <v>0</v>
      </c>
      <c r="S33" s="250">
        <v>6000</v>
      </c>
      <c r="T33" s="3" t="s">
        <v>0</v>
      </c>
    </row>
    <row r="34" spans="1:20">
      <c r="A34" s="278" t="s">
        <v>41</v>
      </c>
      <c r="B34" s="249" t="s">
        <v>0</v>
      </c>
      <c r="C34" s="250">
        <v>3465</v>
      </c>
      <c r="D34" s="249" t="s">
        <v>0</v>
      </c>
      <c r="E34" s="250">
        <v>3000</v>
      </c>
      <c r="F34" s="249" t="s">
        <v>0</v>
      </c>
      <c r="G34" s="250">
        <v>4800</v>
      </c>
      <c r="H34" s="249" t="s">
        <v>0</v>
      </c>
      <c r="I34" s="250">
        <v>5000</v>
      </c>
      <c r="J34" s="249" t="s">
        <v>0</v>
      </c>
      <c r="K34" s="250">
        <v>5175</v>
      </c>
      <c r="L34" s="249" t="s">
        <v>0</v>
      </c>
      <c r="M34" s="250">
        <v>5000</v>
      </c>
      <c r="N34" s="249" t="s">
        <v>0</v>
      </c>
      <c r="O34" s="250">
        <v>4977.5</v>
      </c>
      <c r="P34" s="249" t="s">
        <v>0</v>
      </c>
      <c r="Q34" s="250">
        <v>7000</v>
      </c>
      <c r="R34" s="249" t="s">
        <v>0</v>
      </c>
      <c r="S34" s="250">
        <v>7000</v>
      </c>
      <c r="T34" s="3" t="s">
        <v>0</v>
      </c>
    </row>
    <row r="35" spans="1:20">
      <c r="A35" s="279" t="s">
        <v>42</v>
      </c>
      <c r="B35" s="249" t="s">
        <v>0</v>
      </c>
      <c r="C35" s="250">
        <v>0</v>
      </c>
      <c r="D35" s="249" t="s">
        <v>0</v>
      </c>
      <c r="E35" s="250">
        <v>0</v>
      </c>
      <c r="F35" s="249" t="s">
        <v>0</v>
      </c>
      <c r="G35" s="250">
        <v>0</v>
      </c>
      <c r="H35" s="249" t="s">
        <v>0</v>
      </c>
      <c r="I35" s="250">
        <v>0</v>
      </c>
      <c r="J35" s="249" t="s">
        <v>0</v>
      </c>
      <c r="K35" s="250">
        <v>5680</v>
      </c>
      <c r="L35" s="249" t="s">
        <v>0</v>
      </c>
      <c r="M35" s="250">
        <v>0</v>
      </c>
      <c r="N35" s="249" t="s">
        <v>0</v>
      </c>
      <c r="O35" s="250">
        <v>13520</v>
      </c>
      <c r="P35" s="249" t="s">
        <v>0</v>
      </c>
      <c r="Q35" s="250">
        <v>0</v>
      </c>
      <c r="R35" s="249" t="s">
        <v>0</v>
      </c>
      <c r="S35" s="250"/>
      <c r="T35" s="3" t="s">
        <v>0</v>
      </c>
    </row>
    <row r="36" spans="1:20">
      <c r="A36" s="280" t="s">
        <v>43</v>
      </c>
      <c r="B36" s="249" t="s">
        <v>0</v>
      </c>
      <c r="C36" s="250">
        <v>-15052.3</v>
      </c>
      <c r="D36" s="249" t="s">
        <v>0</v>
      </c>
      <c r="E36" s="250">
        <v>0</v>
      </c>
      <c r="F36" s="249" t="s">
        <v>0</v>
      </c>
      <c r="G36" s="250">
        <v>6958.33</v>
      </c>
      <c r="H36" s="249" t="s">
        <v>0</v>
      </c>
      <c r="I36" s="250">
        <v>0</v>
      </c>
      <c r="J36" s="249" t="s">
        <v>0</v>
      </c>
      <c r="K36" s="250">
        <v>-7038.52</v>
      </c>
      <c r="L36" s="249" t="s">
        <v>0</v>
      </c>
      <c r="M36" s="250">
        <v>0</v>
      </c>
      <c r="N36" s="249" t="s">
        <v>0</v>
      </c>
      <c r="O36" s="250">
        <v>1049.3699999999999</v>
      </c>
      <c r="P36" s="249" t="s">
        <v>0</v>
      </c>
      <c r="Q36" s="250">
        <v>0</v>
      </c>
      <c r="R36" s="249" t="s">
        <v>0</v>
      </c>
      <c r="S36" s="250"/>
      <c r="T36" s="3" t="s">
        <v>0</v>
      </c>
    </row>
    <row r="37" spans="1:20">
      <c r="A37" s="281" t="s">
        <v>44</v>
      </c>
      <c r="B37" s="249" t="s">
        <v>0</v>
      </c>
      <c r="C37" s="250">
        <v>5236.2</v>
      </c>
      <c r="D37" s="249" t="s">
        <v>0</v>
      </c>
      <c r="E37" s="250">
        <v>1000</v>
      </c>
      <c r="F37" s="249" t="s">
        <v>0</v>
      </c>
      <c r="G37" s="250">
        <v>0</v>
      </c>
      <c r="H37" s="249" t="s">
        <v>0</v>
      </c>
      <c r="I37" s="250">
        <v>0</v>
      </c>
      <c r="J37" s="249" t="s">
        <v>0</v>
      </c>
      <c r="K37" s="250">
        <v>0</v>
      </c>
      <c r="L37" s="249" t="s">
        <v>0</v>
      </c>
      <c r="M37" s="250">
        <v>4000</v>
      </c>
      <c r="N37" s="249" t="s">
        <v>0</v>
      </c>
      <c r="O37" s="250">
        <v>0</v>
      </c>
      <c r="P37" s="249" t="s">
        <v>0</v>
      </c>
      <c r="Q37" s="250">
        <v>0</v>
      </c>
      <c r="R37" s="249" t="s">
        <v>0</v>
      </c>
      <c r="S37" s="250"/>
      <c r="T37" s="3" t="s">
        <v>0</v>
      </c>
    </row>
    <row r="38" spans="1:20">
      <c r="A38" s="282" t="s">
        <v>45</v>
      </c>
      <c r="B38" s="249" t="s">
        <v>0</v>
      </c>
      <c r="C38" s="250">
        <v>186515.3</v>
      </c>
      <c r="D38" s="249" t="s">
        <v>0</v>
      </c>
      <c r="E38" s="250">
        <v>175000</v>
      </c>
      <c r="F38" s="249" t="s">
        <v>0</v>
      </c>
      <c r="G38" s="250">
        <v>186791.69</v>
      </c>
      <c r="H38" s="249" t="s">
        <v>0</v>
      </c>
      <c r="I38" s="250">
        <v>175000</v>
      </c>
      <c r="J38" s="249" t="s">
        <v>0</v>
      </c>
      <c r="K38" s="250">
        <v>189380.63</v>
      </c>
      <c r="L38" s="249" t="s">
        <v>0</v>
      </c>
      <c r="M38" s="250">
        <v>190000</v>
      </c>
      <c r="N38" s="249" t="s">
        <v>0</v>
      </c>
      <c r="O38" s="250">
        <v>111472.92</v>
      </c>
      <c r="P38" s="249" t="s">
        <v>0</v>
      </c>
      <c r="Q38" s="250">
        <v>190000</v>
      </c>
      <c r="R38" s="249" t="s">
        <v>0</v>
      </c>
      <c r="S38" s="250">
        <v>190000</v>
      </c>
      <c r="T38" s="519"/>
    </row>
    <row r="39" spans="1:20">
      <c r="A39" s="283" t="s">
        <v>46</v>
      </c>
      <c r="B39" s="249" t="s">
        <v>0</v>
      </c>
      <c r="C39" s="250">
        <v>3890.12</v>
      </c>
      <c r="D39" s="249" t="s">
        <v>0</v>
      </c>
      <c r="E39" s="250">
        <v>2000</v>
      </c>
      <c r="F39" s="249" t="s">
        <v>0</v>
      </c>
      <c r="G39" s="250">
        <v>4184.34</v>
      </c>
      <c r="H39" s="249" t="s">
        <v>0</v>
      </c>
      <c r="I39" s="250">
        <v>2000</v>
      </c>
      <c r="J39" s="249" t="s">
        <v>0</v>
      </c>
      <c r="K39" s="250">
        <v>4113.33</v>
      </c>
      <c r="L39" s="249" t="s">
        <v>0</v>
      </c>
      <c r="M39" s="250">
        <v>3500</v>
      </c>
      <c r="N39" s="249" t="s">
        <v>0</v>
      </c>
      <c r="O39" s="250">
        <v>2506.9</v>
      </c>
      <c r="P39" s="249" t="s">
        <v>0</v>
      </c>
      <c r="Q39" s="250">
        <v>3500</v>
      </c>
      <c r="R39" s="249" t="s">
        <v>0</v>
      </c>
      <c r="S39" s="250">
        <v>3500</v>
      </c>
      <c r="T39" s="3" t="s">
        <v>0</v>
      </c>
    </row>
    <row r="40" spans="1:20">
      <c r="A40" s="284" t="s">
        <v>47</v>
      </c>
      <c r="B40" s="249" t="s">
        <v>0</v>
      </c>
      <c r="C40" s="250">
        <v>0</v>
      </c>
      <c r="D40" s="249" t="s">
        <v>0</v>
      </c>
      <c r="E40" s="250">
        <v>0</v>
      </c>
      <c r="F40" s="249" t="s">
        <v>0</v>
      </c>
      <c r="G40" s="250">
        <v>0</v>
      </c>
      <c r="H40" s="249" t="s">
        <v>0</v>
      </c>
      <c r="I40" s="250">
        <v>0</v>
      </c>
      <c r="J40" s="249" t="s">
        <v>0</v>
      </c>
      <c r="K40" s="250">
        <v>0</v>
      </c>
      <c r="L40" s="249" t="s">
        <v>0</v>
      </c>
      <c r="M40" s="250">
        <v>0</v>
      </c>
      <c r="N40" s="249" t="s">
        <v>0</v>
      </c>
      <c r="O40" s="250">
        <v>0</v>
      </c>
      <c r="P40" s="249" t="s">
        <v>0</v>
      </c>
      <c r="Q40" s="250">
        <v>0</v>
      </c>
      <c r="R40" s="249" t="s">
        <v>0</v>
      </c>
      <c r="S40" s="250"/>
      <c r="T40" s="3" t="s">
        <v>0</v>
      </c>
    </row>
    <row r="41" spans="1:20">
      <c r="A41" s="285" t="s">
        <v>48</v>
      </c>
      <c r="B41" s="249" t="s">
        <v>0</v>
      </c>
      <c r="C41" s="250">
        <v>0</v>
      </c>
      <c r="D41" s="249" t="s">
        <v>0</v>
      </c>
      <c r="E41" s="250">
        <v>0</v>
      </c>
      <c r="F41" s="249" t="s">
        <v>0</v>
      </c>
      <c r="G41" s="250">
        <v>0</v>
      </c>
      <c r="H41" s="249" t="s">
        <v>0</v>
      </c>
      <c r="I41" s="250">
        <v>0</v>
      </c>
      <c r="J41" s="249" t="s">
        <v>0</v>
      </c>
      <c r="K41" s="250">
        <v>0</v>
      </c>
      <c r="L41" s="249" t="s">
        <v>0</v>
      </c>
      <c r="M41" s="250">
        <v>0</v>
      </c>
      <c r="N41" s="249" t="s">
        <v>0</v>
      </c>
      <c r="O41" s="250">
        <v>0</v>
      </c>
      <c r="P41" s="249" t="s">
        <v>0</v>
      </c>
      <c r="Q41" s="250">
        <v>0</v>
      </c>
      <c r="R41" s="249" t="s">
        <v>0</v>
      </c>
      <c r="S41" s="250"/>
      <c r="T41" s="3" t="s">
        <v>0</v>
      </c>
    </row>
    <row r="42" spans="1:20">
      <c r="A42" s="286" t="s">
        <v>49</v>
      </c>
      <c r="B42" s="249" t="s">
        <v>0</v>
      </c>
      <c r="C42" s="250">
        <v>929.61</v>
      </c>
      <c r="D42" s="249" t="s">
        <v>0</v>
      </c>
      <c r="E42" s="250">
        <v>1000</v>
      </c>
      <c r="F42" s="249" t="s">
        <v>0</v>
      </c>
      <c r="G42" s="250">
        <v>1286.6400000000001</v>
      </c>
      <c r="H42" s="249" t="s">
        <v>0</v>
      </c>
      <c r="I42" s="250">
        <v>1000</v>
      </c>
      <c r="J42" s="249" t="s">
        <v>0</v>
      </c>
      <c r="K42" s="250">
        <v>1541.55</v>
      </c>
      <c r="L42" s="249" t="s">
        <v>0</v>
      </c>
      <c r="M42" s="250">
        <v>1000</v>
      </c>
      <c r="N42" s="249" t="s">
        <v>0</v>
      </c>
      <c r="O42" s="250">
        <v>849.6</v>
      </c>
      <c r="P42" s="249" t="s">
        <v>0</v>
      </c>
      <c r="Q42" s="250">
        <v>1000</v>
      </c>
      <c r="R42" s="249" t="s">
        <v>0</v>
      </c>
      <c r="S42" s="250">
        <v>1000</v>
      </c>
      <c r="T42" s="3" t="s">
        <v>0</v>
      </c>
    </row>
    <row r="43" spans="1:20">
      <c r="A43" s="287" t="s">
        <v>50</v>
      </c>
      <c r="B43" s="249" t="s">
        <v>0</v>
      </c>
      <c r="C43" s="250">
        <v>16885</v>
      </c>
      <c r="D43" s="249" t="s">
        <v>0</v>
      </c>
      <c r="E43" s="250">
        <v>15000</v>
      </c>
      <c r="F43" s="249" t="s">
        <v>0</v>
      </c>
      <c r="G43" s="250">
        <v>8447.02</v>
      </c>
      <c r="H43" s="249" t="s">
        <v>0</v>
      </c>
      <c r="I43" s="250">
        <v>0</v>
      </c>
      <c r="J43" s="249" t="s">
        <v>0</v>
      </c>
      <c r="K43" s="250">
        <v>4965</v>
      </c>
      <c r="L43" s="249" t="s">
        <v>0</v>
      </c>
      <c r="M43" s="250">
        <v>3500</v>
      </c>
      <c r="N43" s="249" t="s">
        <v>0</v>
      </c>
      <c r="O43" s="250">
        <v>1132</v>
      </c>
      <c r="P43" s="249" t="s">
        <v>0</v>
      </c>
      <c r="Q43" s="250">
        <v>2000</v>
      </c>
      <c r="R43" s="249" t="s">
        <v>0</v>
      </c>
      <c r="S43" s="250">
        <v>2000</v>
      </c>
      <c r="T43" s="3" t="s">
        <v>0</v>
      </c>
    </row>
    <row r="44" spans="1:20">
      <c r="A44" s="288" t="s">
        <v>51</v>
      </c>
      <c r="B44" s="249" t="s">
        <v>0</v>
      </c>
      <c r="C44" s="250">
        <v>0</v>
      </c>
      <c r="D44" s="249" t="s">
        <v>0</v>
      </c>
      <c r="E44" s="250">
        <v>0</v>
      </c>
      <c r="F44" s="249" t="s">
        <v>0</v>
      </c>
      <c r="G44" s="250">
        <v>0</v>
      </c>
      <c r="H44" s="249" t="s">
        <v>0</v>
      </c>
      <c r="I44" s="250">
        <v>0</v>
      </c>
      <c r="J44" s="249" t="s">
        <v>0</v>
      </c>
      <c r="K44" s="250">
        <v>0</v>
      </c>
      <c r="L44" s="249" t="s">
        <v>0</v>
      </c>
      <c r="M44" s="250">
        <v>0</v>
      </c>
      <c r="N44" s="249" t="s">
        <v>0</v>
      </c>
      <c r="O44" s="250">
        <v>0</v>
      </c>
      <c r="P44" s="249" t="s">
        <v>0</v>
      </c>
      <c r="Q44" s="250">
        <v>0</v>
      </c>
      <c r="R44" s="249" t="s">
        <v>0</v>
      </c>
      <c r="S44" s="250"/>
      <c r="T44" s="3" t="s">
        <v>0</v>
      </c>
    </row>
    <row r="45" spans="1:20">
      <c r="A45" s="289" t="s">
        <v>52</v>
      </c>
      <c r="B45" s="249" t="s">
        <v>0</v>
      </c>
      <c r="C45" s="250">
        <v>0</v>
      </c>
      <c r="D45" s="249" t="s">
        <v>0</v>
      </c>
      <c r="E45" s="250">
        <v>0</v>
      </c>
      <c r="F45" s="249" t="s">
        <v>0</v>
      </c>
      <c r="G45" s="250">
        <v>0</v>
      </c>
      <c r="H45" s="249" t="s">
        <v>0</v>
      </c>
      <c r="I45" s="250">
        <v>0</v>
      </c>
      <c r="J45" s="249" t="s">
        <v>0</v>
      </c>
      <c r="K45" s="250">
        <v>0</v>
      </c>
      <c r="L45" s="249" t="s">
        <v>0</v>
      </c>
      <c r="M45" s="250">
        <v>0</v>
      </c>
      <c r="N45" s="249" t="s">
        <v>0</v>
      </c>
      <c r="O45" s="250">
        <v>0</v>
      </c>
      <c r="P45" s="249" t="s">
        <v>0</v>
      </c>
      <c r="Q45" s="250">
        <v>0</v>
      </c>
      <c r="R45" s="249" t="s">
        <v>0</v>
      </c>
      <c r="S45" s="250"/>
      <c r="T45" s="3" t="s">
        <v>0</v>
      </c>
    </row>
    <row r="46" spans="1:20">
      <c r="A46" s="290" t="s">
        <v>53</v>
      </c>
      <c r="B46" s="249" t="s">
        <v>0</v>
      </c>
      <c r="C46" s="250">
        <v>0</v>
      </c>
      <c r="D46" s="249" t="s">
        <v>0</v>
      </c>
      <c r="E46" s="250">
        <v>0</v>
      </c>
      <c r="F46" s="249" t="s">
        <v>0</v>
      </c>
      <c r="G46" s="250">
        <v>105</v>
      </c>
      <c r="H46" s="249" t="s">
        <v>0</v>
      </c>
      <c r="I46" s="250">
        <v>0</v>
      </c>
      <c r="J46" s="249" t="s">
        <v>0</v>
      </c>
      <c r="K46" s="250">
        <v>190</v>
      </c>
      <c r="L46" s="249" t="s">
        <v>0</v>
      </c>
      <c r="M46" s="250">
        <v>0</v>
      </c>
      <c r="N46" s="249" t="s">
        <v>0</v>
      </c>
      <c r="O46" s="250">
        <v>200</v>
      </c>
      <c r="P46" s="249" t="s">
        <v>0</v>
      </c>
      <c r="Q46" s="250">
        <v>300</v>
      </c>
      <c r="R46" s="249" t="s">
        <v>0</v>
      </c>
      <c r="S46" s="250">
        <v>300</v>
      </c>
      <c r="T46" s="3" t="s">
        <v>0</v>
      </c>
    </row>
    <row r="47" spans="1:20">
      <c r="A47" s="291" t="s">
        <v>54</v>
      </c>
      <c r="B47" s="249" t="s">
        <v>0</v>
      </c>
      <c r="C47" s="250">
        <v>0</v>
      </c>
      <c r="D47" s="249" t="s">
        <v>0</v>
      </c>
      <c r="E47" s="250">
        <v>0</v>
      </c>
      <c r="F47" s="249" t="s">
        <v>0</v>
      </c>
      <c r="G47" s="250">
        <v>0</v>
      </c>
      <c r="H47" s="249" t="s">
        <v>0</v>
      </c>
      <c r="I47" s="250">
        <v>0</v>
      </c>
      <c r="J47" s="249" t="s">
        <v>0</v>
      </c>
      <c r="K47" s="250">
        <v>0</v>
      </c>
      <c r="L47" s="249" t="s">
        <v>0</v>
      </c>
      <c r="M47" s="250">
        <v>0</v>
      </c>
      <c r="N47" s="249" t="s">
        <v>0</v>
      </c>
      <c r="O47" s="250">
        <v>10000</v>
      </c>
      <c r="P47" s="249" t="s">
        <v>0</v>
      </c>
      <c r="Q47" s="250">
        <v>0</v>
      </c>
      <c r="R47" s="249" t="s">
        <v>0</v>
      </c>
      <c r="S47" s="250"/>
      <c r="T47" s="3" t="s">
        <v>0</v>
      </c>
    </row>
    <row r="48" spans="1:20">
      <c r="A48" s="292" t="s">
        <v>55</v>
      </c>
      <c r="B48" s="249" t="s">
        <v>0</v>
      </c>
      <c r="C48" s="250">
        <v>0</v>
      </c>
      <c r="D48" s="249" t="s">
        <v>0</v>
      </c>
      <c r="E48" s="250">
        <v>0</v>
      </c>
      <c r="F48" s="249" t="s">
        <v>0</v>
      </c>
      <c r="G48" s="250">
        <v>0</v>
      </c>
      <c r="H48" s="249" t="s">
        <v>0</v>
      </c>
      <c r="I48" s="250">
        <v>0</v>
      </c>
      <c r="J48" s="249" t="s">
        <v>0</v>
      </c>
      <c r="K48" s="250">
        <v>10070.969999999999</v>
      </c>
      <c r="L48" s="249" t="s">
        <v>0</v>
      </c>
      <c r="M48" s="250">
        <v>0</v>
      </c>
      <c r="N48" s="249" t="s">
        <v>0</v>
      </c>
      <c r="O48" s="250">
        <v>0</v>
      </c>
      <c r="P48" s="249" t="s">
        <v>0</v>
      </c>
      <c r="Q48" s="250">
        <v>0</v>
      </c>
      <c r="R48" s="249" t="s">
        <v>0</v>
      </c>
      <c r="S48" s="250"/>
      <c r="T48" s="3" t="s">
        <v>0</v>
      </c>
    </row>
    <row r="49" spans="1:20">
      <c r="A49" s="293" t="s">
        <v>56</v>
      </c>
      <c r="B49" s="249" t="s">
        <v>0</v>
      </c>
      <c r="C49" s="250">
        <v>100004.25</v>
      </c>
      <c r="D49" s="249" t="s">
        <v>0</v>
      </c>
      <c r="E49" s="250">
        <v>100000</v>
      </c>
      <c r="F49" s="249" t="s">
        <v>0</v>
      </c>
      <c r="G49" s="250">
        <v>0</v>
      </c>
      <c r="H49" s="249" t="s">
        <v>0</v>
      </c>
      <c r="I49" s="250">
        <v>0</v>
      </c>
      <c r="J49" s="249" t="s">
        <v>0</v>
      </c>
      <c r="K49" s="250">
        <v>0</v>
      </c>
      <c r="L49" s="249" t="s">
        <v>0</v>
      </c>
      <c r="M49" s="250">
        <v>0</v>
      </c>
      <c r="N49" s="249" t="s">
        <v>0</v>
      </c>
      <c r="O49" s="250">
        <v>0</v>
      </c>
      <c r="P49" s="249" t="s">
        <v>0</v>
      </c>
      <c r="Q49" s="250">
        <v>0</v>
      </c>
      <c r="R49" s="249" t="s">
        <v>0</v>
      </c>
      <c r="S49" s="250"/>
      <c r="T49" s="3" t="s">
        <v>0</v>
      </c>
    </row>
    <row r="50" spans="1:20">
      <c r="A50" s="294" t="s">
        <v>57</v>
      </c>
      <c r="B50" s="249" t="s">
        <v>0</v>
      </c>
      <c r="C50" s="250">
        <v>10879.4</v>
      </c>
      <c r="D50" s="249" t="s">
        <v>0</v>
      </c>
      <c r="E50" s="250">
        <v>5000</v>
      </c>
      <c r="F50" s="249" t="s">
        <v>0</v>
      </c>
      <c r="G50" s="250">
        <v>10650.61</v>
      </c>
      <c r="H50" s="249" t="s">
        <v>0</v>
      </c>
      <c r="I50" s="250">
        <v>5000</v>
      </c>
      <c r="J50" s="249" t="s">
        <v>0</v>
      </c>
      <c r="K50" s="250">
        <v>14658.13</v>
      </c>
      <c r="L50" s="249" t="s">
        <v>0</v>
      </c>
      <c r="M50" s="250">
        <v>5000</v>
      </c>
      <c r="N50" s="249" t="s">
        <v>0</v>
      </c>
      <c r="O50" s="250">
        <v>13915.57</v>
      </c>
      <c r="P50" s="249" t="s">
        <v>0</v>
      </c>
      <c r="Q50" s="250">
        <v>5000</v>
      </c>
      <c r="R50" s="249" t="s">
        <v>0</v>
      </c>
      <c r="S50" s="250">
        <v>5000</v>
      </c>
      <c r="T50" s="3" t="s">
        <v>0</v>
      </c>
    </row>
    <row r="51" spans="1:20">
      <c r="A51" s="295" t="s">
        <v>58</v>
      </c>
      <c r="B51" s="249" t="s">
        <v>0</v>
      </c>
      <c r="C51" s="250">
        <v>-40.86</v>
      </c>
      <c r="D51" s="249" t="s">
        <v>0</v>
      </c>
      <c r="E51" s="250">
        <v>1000</v>
      </c>
      <c r="F51" s="249" t="s">
        <v>0</v>
      </c>
      <c r="G51" s="250">
        <v>253.52</v>
      </c>
      <c r="H51" s="249" t="s">
        <v>0</v>
      </c>
      <c r="I51" s="250">
        <v>1000</v>
      </c>
      <c r="J51" s="249" t="s">
        <v>0</v>
      </c>
      <c r="K51" s="250">
        <v>-103</v>
      </c>
      <c r="L51" s="249" t="s">
        <v>0</v>
      </c>
      <c r="M51" s="250">
        <v>1000</v>
      </c>
      <c r="N51" s="249" t="s">
        <v>0</v>
      </c>
      <c r="O51" s="250">
        <v>0</v>
      </c>
      <c r="P51" s="249" t="s">
        <v>0</v>
      </c>
      <c r="Q51" s="250">
        <v>1500</v>
      </c>
      <c r="R51" s="249" t="s">
        <v>0</v>
      </c>
      <c r="S51" s="250">
        <v>1500</v>
      </c>
      <c r="T51" s="3" t="s">
        <v>0</v>
      </c>
    </row>
    <row r="52" spans="1:20">
      <c r="A52" s="296" t="s">
        <v>59</v>
      </c>
      <c r="B52" s="249" t="s">
        <v>0</v>
      </c>
      <c r="C52" s="250">
        <v>0</v>
      </c>
      <c r="D52" s="249" t="s">
        <v>0</v>
      </c>
      <c r="E52" s="250">
        <v>0</v>
      </c>
      <c r="F52" s="249" t="s">
        <v>0</v>
      </c>
      <c r="G52" s="250">
        <v>0</v>
      </c>
      <c r="H52" s="249" t="s">
        <v>0</v>
      </c>
      <c r="I52" s="250">
        <v>0</v>
      </c>
      <c r="J52" s="249" t="s">
        <v>0</v>
      </c>
      <c r="K52" s="250">
        <v>0</v>
      </c>
      <c r="L52" s="249" t="s">
        <v>0</v>
      </c>
      <c r="M52" s="250">
        <v>0</v>
      </c>
      <c r="N52" s="249" t="s">
        <v>0</v>
      </c>
      <c r="O52" s="250">
        <v>0</v>
      </c>
      <c r="P52" s="249" t="s">
        <v>0</v>
      </c>
      <c r="Q52" s="250">
        <v>0</v>
      </c>
      <c r="R52" s="249" t="s">
        <v>0</v>
      </c>
      <c r="S52" s="250"/>
      <c r="T52" s="3" t="s">
        <v>0</v>
      </c>
    </row>
    <row r="53" spans="1:20">
      <c r="A53" s="297" t="s">
        <v>60</v>
      </c>
      <c r="B53" s="249" t="s">
        <v>0</v>
      </c>
      <c r="C53" s="250">
        <v>0</v>
      </c>
      <c r="D53" s="249" t="s">
        <v>0</v>
      </c>
      <c r="E53" s="250">
        <v>0</v>
      </c>
      <c r="F53" s="249" t="s">
        <v>0</v>
      </c>
      <c r="G53" s="250">
        <v>0</v>
      </c>
      <c r="H53" s="249" t="s">
        <v>0</v>
      </c>
      <c r="I53" s="250">
        <v>0</v>
      </c>
      <c r="J53" s="249" t="s">
        <v>0</v>
      </c>
      <c r="K53" s="250">
        <v>0</v>
      </c>
      <c r="L53" s="249" t="s">
        <v>0</v>
      </c>
      <c r="M53" s="250">
        <v>0</v>
      </c>
      <c r="N53" s="249" t="s">
        <v>0</v>
      </c>
      <c r="O53" s="250">
        <v>0</v>
      </c>
      <c r="P53" s="249" t="s">
        <v>0</v>
      </c>
      <c r="Q53" s="250">
        <v>0</v>
      </c>
      <c r="R53" s="249" t="s">
        <v>0</v>
      </c>
      <c r="S53" s="250"/>
      <c r="T53" s="3" t="s">
        <v>0</v>
      </c>
    </row>
    <row r="54" spans="1:20">
      <c r="A54" s="298" t="s">
        <v>61</v>
      </c>
      <c r="B54" s="249" t="s">
        <v>0</v>
      </c>
      <c r="C54" s="250">
        <v>0</v>
      </c>
      <c r="D54" s="249" t="s">
        <v>0</v>
      </c>
      <c r="E54" s="250">
        <v>0</v>
      </c>
      <c r="F54" s="249" t="s">
        <v>0</v>
      </c>
      <c r="G54" s="250">
        <v>0</v>
      </c>
      <c r="H54" s="249" t="s">
        <v>0</v>
      </c>
      <c r="I54" s="250">
        <v>0</v>
      </c>
      <c r="J54" s="249" t="s">
        <v>0</v>
      </c>
      <c r="K54" s="250">
        <v>0</v>
      </c>
      <c r="L54" s="249" t="s">
        <v>0</v>
      </c>
      <c r="M54" s="250">
        <v>0</v>
      </c>
      <c r="N54" s="249" t="s">
        <v>0</v>
      </c>
      <c r="O54" s="250">
        <v>0</v>
      </c>
      <c r="P54" s="249" t="s">
        <v>0</v>
      </c>
      <c r="Q54" s="250">
        <v>0</v>
      </c>
      <c r="R54" s="249" t="s">
        <v>0</v>
      </c>
      <c r="S54" s="250"/>
      <c r="T54" s="3" t="s">
        <v>0</v>
      </c>
    </row>
    <row r="55" spans="1:20">
      <c r="A55" s="299" t="s">
        <v>62</v>
      </c>
      <c r="B55" s="249" t="s">
        <v>0</v>
      </c>
      <c r="C55" s="250">
        <v>0</v>
      </c>
      <c r="D55" s="249" t="s">
        <v>0</v>
      </c>
      <c r="E55" s="250">
        <v>0</v>
      </c>
      <c r="F55" s="249" t="s">
        <v>0</v>
      </c>
      <c r="G55" s="250">
        <v>0</v>
      </c>
      <c r="H55" s="249" t="s">
        <v>0</v>
      </c>
      <c r="I55" s="250">
        <v>0</v>
      </c>
      <c r="J55" s="249" t="s">
        <v>0</v>
      </c>
      <c r="K55" s="250">
        <v>0</v>
      </c>
      <c r="L55" s="249" t="s">
        <v>0</v>
      </c>
      <c r="M55" s="250">
        <v>0</v>
      </c>
      <c r="N55" s="249" t="s">
        <v>0</v>
      </c>
      <c r="O55" s="250">
        <v>0</v>
      </c>
      <c r="P55" s="249" t="s">
        <v>0</v>
      </c>
      <c r="Q55" s="250">
        <v>0</v>
      </c>
      <c r="R55" s="249" t="s">
        <v>0</v>
      </c>
      <c r="S55" s="250"/>
      <c r="T55" s="3" t="s">
        <v>0</v>
      </c>
    </row>
    <row r="56" spans="1:20">
      <c r="A56" s="300" t="s">
        <v>63</v>
      </c>
      <c r="B56" s="249" t="s">
        <v>0</v>
      </c>
      <c r="C56" s="250">
        <v>0</v>
      </c>
      <c r="D56" s="249" t="s">
        <v>0</v>
      </c>
      <c r="E56" s="250">
        <v>0</v>
      </c>
      <c r="F56" s="249" t="s">
        <v>0</v>
      </c>
      <c r="G56" s="250">
        <v>0</v>
      </c>
      <c r="H56" s="249" t="s">
        <v>0</v>
      </c>
      <c r="I56" s="250">
        <v>0</v>
      </c>
      <c r="J56" s="249" t="s">
        <v>0</v>
      </c>
      <c r="K56" s="250">
        <v>0</v>
      </c>
      <c r="L56" s="249" t="s">
        <v>0</v>
      </c>
      <c r="M56" s="250">
        <v>0</v>
      </c>
      <c r="N56" s="249" t="s">
        <v>0</v>
      </c>
      <c r="O56" s="250">
        <v>0</v>
      </c>
      <c r="P56" s="249" t="s">
        <v>0</v>
      </c>
      <c r="Q56" s="250">
        <v>0</v>
      </c>
      <c r="R56" s="249" t="s">
        <v>0</v>
      </c>
      <c r="S56" s="250"/>
      <c r="T56" s="3" t="s">
        <v>0</v>
      </c>
    </row>
    <row r="57" spans="1:20">
      <c r="A57" s="301" t="s">
        <v>64</v>
      </c>
      <c r="B57" s="249" t="s">
        <v>0</v>
      </c>
      <c r="C57" s="250">
        <v>30000</v>
      </c>
      <c r="D57" s="249" t="s">
        <v>0</v>
      </c>
      <c r="E57" s="250">
        <v>30000</v>
      </c>
      <c r="F57" s="249" t="s">
        <v>0</v>
      </c>
      <c r="G57" s="250">
        <v>33000</v>
      </c>
      <c r="H57" s="249" t="s">
        <v>0</v>
      </c>
      <c r="I57" s="250">
        <v>0</v>
      </c>
      <c r="J57" s="249" t="s">
        <v>0</v>
      </c>
      <c r="K57" s="250">
        <v>67932.55</v>
      </c>
      <c r="L57" s="249" t="s">
        <v>0</v>
      </c>
      <c r="M57" s="250">
        <v>0</v>
      </c>
      <c r="N57" s="249" t="s">
        <v>0</v>
      </c>
      <c r="O57" s="250">
        <v>13000</v>
      </c>
      <c r="P57" s="249" t="s">
        <v>0</v>
      </c>
      <c r="Q57" s="250">
        <v>0</v>
      </c>
      <c r="R57" s="249" t="s">
        <v>0</v>
      </c>
      <c r="S57" s="250">
        <v>15000</v>
      </c>
      <c r="T57" s="3" t="s">
        <v>0</v>
      </c>
    </row>
    <row r="58" spans="1:20">
      <c r="A58" s="302" t="s">
        <v>65</v>
      </c>
      <c r="B58" s="249" t="s">
        <v>0</v>
      </c>
      <c r="C58" s="250">
        <v>0</v>
      </c>
      <c r="D58" s="249" t="s">
        <v>0</v>
      </c>
      <c r="E58" s="250">
        <v>0</v>
      </c>
      <c r="F58" s="249" t="s">
        <v>0</v>
      </c>
      <c r="G58" s="250">
        <v>954</v>
      </c>
      <c r="H58" s="249" t="s">
        <v>0</v>
      </c>
      <c r="I58" s="250">
        <v>0</v>
      </c>
      <c r="J58" s="249" t="s">
        <v>0</v>
      </c>
      <c r="K58" s="250">
        <v>99573.48</v>
      </c>
      <c r="L58" s="249" t="s">
        <v>0</v>
      </c>
      <c r="M58" s="250">
        <v>0</v>
      </c>
      <c r="N58" s="249" t="s">
        <v>0</v>
      </c>
      <c r="O58" s="250">
        <v>5028</v>
      </c>
      <c r="P58" s="249" t="s">
        <v>0</v>
      </c>
      <c r="Q58" s="250">
        <v>0</v>
      </c>
      <c r="R58" s="249" t="s">
        <v>0</v>
      </c>
      <c r="S58" s="250"/>
      <c r="T58" s="3" t="s">
        <v>0</v>
      </c>
    </row>
    <row r="59" spans="1:20">
      <c r="A59" s="303" t="s">
        <v>66</v>
      </c>
      <c r="B59" s="249" t="s">
        <v>0</v>
      </c>
      <c r="C59" s="250">
        <v>0</v>
      </c>
      <c r="D59" s="249" t="s">
        <v>0</v>
      </c>
      <c r="E59" s="250">
        <v>0</v>
      </c>
      <c r="F59" s="249" t="s">
        <v>0</v>
      </c>
      <c r="G59" s="250">
        <v>0</v>
      </c>
      <c r="H59" s="249" t="s">
        <v>0</v>
      </c>
      <c r="I59" s="250">
        <v>0</v>
      </c>
      <c r="J59" s="249" t="s">
        <v>0</v>
      </c>
      <c r="K59" s="250">
        <v>0</v>
      </c>
      <c r="L59" s="249" t="s">
        <v>0</v>
      </c>
      <c r="M59" s="250">
        <v>0</v>
      </c>
      <c r="N59" s="249" t="s">
        <v>0</v>
      </c>
      <c r="O59" s="250">
        <v>0</v>
      </c>
      <c r="P59" s="249" t="s">
        <v>0</v>
      </c>
      <c r="Q59" s="250">
        <v>0</v>
      </c>
      <c r="R59" s="249" t="s">
        <v>0</v>
      </c>
      <c r="S59" s="250"/>
      <c r="T59" s="3" t="s">
        <v>0</v>
      </c>
    </row>
    <row r="60" spans="1:20">
      <c r="A60" s="304" t="s">
        <v>67</v>
      </c>
      <c r="B60" s="249" t="s">
        <v>0</v>
      </c>
      <c r="C60" s="250">
        <v>0</v>
      </c>
      <c r="D60" s="249" t="s">
        <v>0</v>
      </c>
      <c r="E60" s="250">
        <v>0</v>
      </c>
      <c r="F60" s="249" t="s">
        <v>0</v>
      </c>
      <c r="G60" s="250">
        <v>0</v>
      </c>
      <c r="H60" s="249" t="s">
        <v>0</v>
      </c>
      <c r="I60" s="250">
        <v>0</v>
      </c>
      <c r="J60" s="249" t="s">
        <v>0</v>
      </c>
      <c r="K60" s="250">
        <v>0</v>
      </c>
      <c r="L60" s="249" t="s">
        <v>0</v>
      </c>
      <c r="M60" s="250">
        <v>0</v>
      </c>
      <c r="N60" s="249" t="s">
        <v>0</v>
      </c>
      <c r="O60" s="250">
        <v>0</v>
      </c>
      <c r="P60" s="249" t="s">
        <v>0</v>
      </c>
      <c r="Q60" s="250">
        <v>0</v>
      </c>
      <c r="R60" s="249" t="s">
        <v>0</v>
      </c>
      <c r="S60" s="250"/>
      <c r="T60" s="3" t="s">
        <v>0</v>
      </c>
    </row>
    <row r="61" spans="1:20">
      <c r="A61" s="305" t="s">
        <v>68</v>
      </c>
      <c r="B61" s="249" t="s">
        <v>0</v>
      </c>
      <c r="C61" s="250">
        <v>0</v>
      </c>
      <c r="D61" s="249" t="s">
        <v>0</v>
      </c>
      <c r="E61" s="250">
        <v>0</v>
      </c>
      <c r="F61" s="249" t="s">
        <v>0</v>
      </c>
      <c r="G61" s="250">
        <v>0</v>
      </c>
      <c r="H61" s="249" t="s">
        <v>0</v>
      </c>
      <c r="I61" s="250">
        <v>0</v>
      </c>
      <c r="J61" s="249" t="s">
        <v>0</v>
      </c>
      <c r="K61" s="250">
        <v>0</v>
      </c>
      <c r="L61" s="249" t="s">
        <v>0</v>
      </c>
      <c r="M61" s="250">
        <v>0</v>
      </c>
      <c r="N61" s="249" t="s">
        <v>0</v>
      </c>
      <c r="O61" s="250">
        <v>0</v>
      </c>
      <c r="P61" s="249" t="s">
        <v>0</v>
      </c>
      <c r="Q61" s="250">
        <v>0</v>
      </c>
      <c r="R61" s="249" t="s">
        <v>0</v>
      </c>
      <c r="S61" s="250"/>
      <c r="T61" s="3" t="s">
        <v>0</v>
      </c>
    </row>
    <row r="62" spans="1:20">
      <c r="A62" s="246" t="s">
        <v>69</v>
      </c>
      <c r="B62" s="245" t="s">
        <v>0</v>
      </c>
      <c r="C62" s="2">
        <v>2701033.43</v>
      </c>
      <c r="D62" s="245" t="s">
        <v>0</v>
      </c>
      <c r="E62" s="2">
        <v>2980201</v>
      </c>
      <c r="F62" s="245" t="s">
        <v>0</v>
      </c>
      <c r="G62" s="2">
        <v>2872559.79</v>
      </c>
      <c r="H62" s="245" t="s">
        <v>0</v>
      </c>
      <c r="I62" s="2">
        <v>2975921</v>
      </c>
      <c r="J62" s="245" t="s">
        <v>0</v>
      </c>
      <c r="K62" s="2">
        <v>2852011.37</v>
      </c>
      <c r="L62" s="245" t="s">
        <v>0</v>
      </c>
      <c r="M62" s="2">
        <v>2830373</v>
      </c>
      <c r="N62" s="245" t="s">
        <v>0</v>
      </c>
      <c r="O62" s="2">
        <v>1629918.13</v>
      </c>
      <c r="P62" s="245" t="s">
        <v>0</v>
      </c>
      <c r="Q62" s="517">
        <v>2967373</v>
      </c>
      <c r="R62" s="245" t="s">
        <v>0</v>
      </c>
      <c r="S62" s="517">
        <f>SUM(S6:S61)</f>
        <v>3102273</v>
      </c>
      <c r="T62" s="3" t="s">
        <v>0</v>
      </c>
    </row>
    <row r="63" spans="1:20">
      <c r="A63" s="247" t="s">
        <v>70</v>
      </c>
      <c r="B63" s="245" t="s">
        <v>0</v>
      </c>
      <c r="C63" s="2">
        <v>-2701033.43</v>
      </c>
      <c r="D63" s="245" t="s">
        <v>0</v>
      </c>
      <c r="E63" s="2">
        <v>-2980201</v>
      </c>
      <c r="F63" s="245" t="s">
        <v>0</v>
      </c>
      <c r="G63" s="2">
        <v>-2872559.79</v>
      </c>
      <c r="H63" s="245" t="s">
        <v>0</v>
      </c>
      <c r="I63" s="2">
        <v>-2975921</v>
      </c>
      <c r="J63" s="245" t="s">
        <v>0</v>
      </c>
      <c r="K63" s="2">
        <v>-2852011.37</v>
      </c>
      <c r="L63" s="245" t="s">
        <v>0</v>
      </c>
      <c r="M63" s="2">
        <v>-2830373</v>
      </c>
      <c r="N63" s="245" t="s">
        <v>0</v>
      </c>
      <c r="O63" s="2">
        <v>-1629918.13</v>
      </c>
      <c r="P63" s="245" t="s">
        <v>0</v>
      </c>
      <c r="Q63" s="2">
        <v>-2967373</v>
      </c>
      <c r="R63" s="245" t="s">
        <v>0</v>
      </c>
      <c r="S63" s="2"/>
      <c r="T63" s="3" t="s">
        <v>0</v>
      </c>
    </row>
  </sheetData>
  <mergeCells count="1">
    <mergeCell ref="A1:T1"/>
  </mergeCells>
  <pageMargins left="0.25" right="0.25" top="0.75" bottom="0.75" header="0.3" footer="0.3"/>
  <pageSetup scale="70" fitToHeight="0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3"/>
  <sheetViews>
    <sheetView showGridLines="0" workbookViewId="0">
      <selection sqref="A1:S1"/>
    </sheetView>
  </sheetViews>
  <sheetFormatPr defaultRowHeight="15"/>
  <cols>
    <col min="1" max="1" width="45.7109375" customWidth="1"/>
    <col min="2" max="2" width="1.28515625" customWidth="1"/>
    <col min="3" max="3" width="10.28515625" customWidth="1"/>
    <col min="4" max="4" width="1.85546875" customWidth="1"/>
    <col min="5" max="5" width="11.42578125" customWidth="1"/>
    <col min="6" max="6" width="1.42578125" customWidth="1"/>
    <col min="7" max="7" width="10.28515625" customWidth="1"/>
    <col min="8" max="8" width="0.7109375" customWidth="1"/>
    <col min="9" max="9" width="10.42578125" customWidth="1"/>
    <col min="10" max="10" width="1.5703125" customWidth="1"/>
    <col min="11" max="11" width="10.5703125" customWidth="1"/>
    <col min="12" max="12" width="1.42578125" customWidth="1"/>
    <col min="13" max="13" width="11.85546875" customWidth="1"/>
    <col min="14" max="14" width="0.7109375" customWidth="1"/>
    <col min="15" max="15" width="11.140625" customWidth="1"/>
    <col min="16" max="16" width="0.7109375" customWidth="1"/>
    <col min="17" max="17" width="12.140625" customWidth="1"/>
    <col min="18" max="18" width="1.42578125" customWidth="1"/>
    <col min="19" max="19" width="16.7109375" customWidth="1"/>
  </cols>
  <sheetData>
    <row r="1" spans="1:19" ht="33" customHeight="1" thickTop="1" thickBot="1">
      <c r="A1" s="535" t="s">
        <v>269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</row>
    <row r="2" spans="1:19" ht="15.75" thickTop="1"/>
    <row r="3" spans="1:19" ht="60">
      <c r="C3" s="198" t="s">
        <v>1</v>
      </c>
      <c r="E3" s="198" t="s">
        <v>2</v>
      </c>
      <c r="G3" s="198" t="s">
        <v>3</v>
      </c>
      <c r="I3" s="198" t="s">
        <v>4</v>
      </c>
      <c r="K3" s="198" t="s">
        <v>5</v>
      </c>
      <c r="M3" s="198" t="s">
        <v>6</v>
      </c>
      <c r="O3" s="198" t="s">
        <v>7</v>
      </c>
      <c r="Q3" s="198" t="s">
        <v>8</v>
      </c>
      <c r="S3" s="198" t="s">
        <v>9</v>
      </c>
    </row>
    <row r="4" spans="1:19">
      <c r="A4" s="201" t="s">
        <v>10</v>
      </c>
      <c r="B4" s="200" t="s">
        <v>0</v>
      </c>
      <c r="C4" s="202">
        <v>0</v>
      </c>
      <c r="D4" s="200" t="s">
        <v>0</v>
      </c>
      <c r="E4" s="203">
        <v>0</v>
      </c>
      <c r="F4" s="200" t="s">
        <v>0</v>
      </c>
      <c r="G4" s="204">
        <v>0</v>
      </c>
      <c r="H4" s="200" t="s">
        <v>0</v>
      </c>
      <c r="I4" s="205">
        <v>0</v>
      </c>
      <c r="J4" s="200" t="s">
        <v>0</v>
      </c>
      <c r="K4" s="206">
        <v>0</v>
      </c>
      <c r="L4" s="200" t="s">
        <v>0</v>
      </c>
      <c r="M4" s="207">
        <v>0</v>
      </c>
      <c r="N4" s="200" t="s">
        <v>0</v>
      </c>
      <c r="O4" s="208">
        <v>0</v>
      </c>
      <c r="P4" s="200" t="s">
        <v>0</v>
      </c>
      <c r="Q4" s="209">
        <v>0</v>
      </c>
      <c r="R4" s="200" t="s">
        <v>0</v>
      </c>
      <c r="S4" s="210">
        <v>0</v>
      </c>
    </row>
    <row r="5" spans="1:19">
      <c r="A5" s="200" t="s">
        <v>72</v>
      </c>
      <c r="B5" s="200" t="s">
        <v>0</v>
      </c>
      <c r="C5" s="211" t="s">
        <v>0</v>
      </c>
      <c r="D5" s="200" t="s">
        <v>0</v>
      </c>
      <c r="E5" s="212" t="s">
        <v>0</v>
      </c>
      <c r="F5" s="200" t="s">
        <v>0</v>
      </c>
      <c r="G5" s="213" t="s">
        <v>0</v>
      </c>
      <c r="H5" s="200" t="s">
        <v>0</v>
      </c>
      <c r="I5" s="214" t="s">
        <v>0</v>
      </c>
      <c r="J5" s="200" t="s">
        <v>0</v>
      </c>
      <c r="K5" s="215" t="s">
        <v>0</v>
      </c>
      <c r="L5" s="200" t="s">
        <v>0</v>
      </c>
      <c r="M5" s="216" t="s">
        <v>0</v>
      </c>
      <c r="N5" s="200" t="s">
        <v>0</v>
      </c>
      <c r="O5" s="217" t="s">
        <v>0</v>
      </c>
      <c r="P5" s="200" t="s">
        <v>0</v>
      </c>
      <c r="Q5" s="218" t="s">
        <v>0</v>
      </c>
      <c r="R5" s="200" t="s">
        <v>0</v>
      </c>
      <c r="S5" s="219" t="s">
        <v>0</v>
      </c>
    </row>
    <row r="6" spans="1:19">
      <c r="A6" s="473" t="s">
        <v>226</v>
      </c>
      <c r="B6" s="249" t="s">
        <v>0</v>
      </c>
      <c r="C6" s="250">
        <v>0</v>
      </c>
      <c r="D6" s="249" t="s">
        <v>0</v>
      </c>
      <c r="E6" s="250">
        <v>0</v>
      </c>
      <c r="F6" s="249" t="s">
        <v>0</v>
      </c>
      <c r="G6" s="250">
        <v>0</v>
      </c>
      <c r="H6" s="249" t="s">
        <v>0</v>
      </c>
      <c r="I6" s="250">
        <v>0</v>
      </c>
      <c r="J6" s="249" t="s">
        <v>0</v>
      </c>
      <c r="K6" s="250">
        <v>0</v>
      </c>
      <c r="L6" s="249" t="s">
        <v>0</v>
      </c>
      <c r="M6" s="250">
        <v>0</v>
      </c>
      <c r="N6" s="249" t="s">
        <v>0</v>
      </c>
      <c r="O6" s="250">
        <v>0</v>
      </c>
      <c r="P6" s="249" t="s">
        <v>0</v>
      </c>
      <c r="Q6" s="250">
        <v>0</v>
      </c>
      <c r="R6" s="249" t="s">
        <v>0</v>
      </c>
      <c r="S6" s="250"/>
    </row>
    <row r="7" spans="1:19">
      <c r="A7" s="474" t="s">
        <v>227</v>
      </c>
      <c r="B7" s="249" t="s">
        <v>0</v>
      </c>
      <c r="C7" s="250">
        <v>0</v>
      </c>
      <c r="D7" s="249" t="s">
        <v>0</v>
      </c>
      <c r="E7" s="250">
        <v>0</v>
      </c>
      <c r="F7" s="249" t="s">
        <v>0</v>
      </c>
      <c r="G7" s="250">
        <v>0</v>
      </c>
      <c r="H7" s="249" t="s">
        <v>0</v>
      </c>
      <c r="I7" s="250">
        <v>0</v>
      </c>
      <c r="J7" s="249" t="s">
        <v>0</v>
      </c>
      <c r="K7" s="250">
        <v>0</v>
      </c>
      <c r="L7" s="249" t="s">
        <v>0</v>
      </c>
      <c r="M7" s="250">
        <v>0</v>
      </c>
      <c r="N7" s="249" t="s">
        <v>0</v>
      </c>
      <c r="O7" s="250">
        <v>0</v>
      </c>
      <c r="P7" s="249" t="s">
        <v>0</v>
      </c>
      <c r="Q7" s="250">
        <v>0</v>
      </c>
      <c r="R7" s="249" t="s">
        <v>0</v>
      </c>
      <c r="S7" s="250"/>
    </row>
    <row r="8" spans="1:19">
      <c r="A8" s="475" t="s">
        <v>228</v>
      </c>
      <c r="B8" s="249" t="s">
        <v>0</v>
      </c>
      <c r="C8" s="250">
        <v>0</v>
      </c>
      <c r="D8" s="249" t="s">
        <v>0</v>
      </c>
      <c r="E8" s="250">
        <v>0</v>
      </c>
      <c r="F8" s="249" t="s">
        <v>0</v>
      </c>
      <c r="G8" s="250">
        <v>0</v>
      </c>
      <c r="H8" s="249" t="s">
        <v>0</v>
      </c>
      <c r="I8" s="250">
        <v>0</v>
      </c>
      <c r="J8" s="249" t="s">
        <v>0</v>
      </c>
      <c r="K8" s="250">
        <v>0</v>
      </c>
      <c r="L8" s="249" t="s">
        <v>0</v>
      </c>
      <c r="M8" s="250">
        <v>0</v>
      </c>
      <c r="N8" s="249" t="s">
        <v>0</v>
      </c>
      <c r="O8" s="250">
        <v>0</v>
      </c>
      <c r="P8" s="249" t="s">
        <v>0</v>
      </c>
      <c r="Q8" s="250">
        <v>0</v>
      </c>
      <c r="R8" s="249" t="s">
        <v>0</v>
      </c>
      <c r="S8" s="250"/>
    </row>
    <row r="9" spans="1:19">
      <c r="A9" s="476" t="s">
        <v>229</v>
      </c>
      <c r="B9" s="249" t="s">
        <v>0</v>
      </c>
      <c r="C9" s="250">
        <v>0</v>
      </c>
      <c r="D9" s="249" t="s">
        <v>0</v>
      </c>
      <c r="E9" s="250">
        <v>0</v>
      </c>
      <c r="F9" s="249" t="s">
        <v>0</v>
      </c>
      <c r="G9" s="250">
        <v>0</v>
      </c>
      <c r="H9" s="249" t="s">
        <v>0</v>
      </c>
      <c r="I9" s="250">
        <v>0</v>
      </c>
      <c r="J9" s="249" t="s">
        <v>0</v>
      </c>
      <c r="K9" s="250">
        <v>0</v>
      </c>
      <c r="L9" s="249" t="s">
        <v>0</v>
      </c>
      <c r="M9" s="250">
        <v>0</v>
      </c>
      <c r="N9" s="249" t="s">
        <v>0</v>
      </c>
      <c r="O9" s="250">
        <v>0</v>
      </c>
      <c r="P9" s="249" t="s">
        <v>0</v>
      </c>
      <c r="Q9" s="250">
        <v>0</v>
      </c>
      <c r="R9" s="249" t="s">
        <v>0</v>
      </c>
      <c r="S9" s="250"/>
    </row>
    <row r="10" spans="1:19">
      <c r="A10" s="477" t="s">
        <v>230</v>
      </c>
      <c r="B10" s="249" t="s">
        <v>0</v>
      </c>
      <c r="C10" s="250">
        <v>0</v>
      </c>
      <c r="D10" s="249" t="s">
        <v>0</v>
      </c>
      <c r="E10" s="250">
        <v>0</v>
      </c>
      <c r="F10" s="249" t="s">
        <v>0</v>
      </c>
      <c r="G10" s="250">
        <v>0</v>
      </c>
      <c r="H10" s="249" t="s">
        <v>0</v>
      </c>
      <c r="I10" s="250">
        <v>0</v>
      </c>
      <c r="J10" s="249" t="s">
        <v>0</v>
      </c>
      <c r="K10" s="250">
        <v>0</v>
      </c>
      <c r="L10" s="249" t="s">
        <v>0</v>
      </c>
      <c r="M10" s="250">
        <v>0</v>
      </c>
      <c r="N10" s="249" t="s">
        <v>0</v>
      </c>
      <c r="O10" s="250">
        <v>0</v>
      </c>
      <c r="P10" s="249" t="s">
        <v>0</v>
      </c>
      <c r="Q10" s="250">
        <v>0</v>
      </c>
      <c r="R10" s="249" t="s">
        <v>0</v>
      </c>
      <c r="S10" s="250"/>
    </row>
    <row r="11" spans="1:19">
      <c r="A11" s="478" t="s">
        <v>231</v>
      </c>
      <c r="B11" s="249" t="s">
        <v>0</v>
      </c>
      <c r="C11" s="250">
        <v>129060.51</v>
      </c>
      <c r="D11" s="249" t="s">
        <v>0</v>
      </c>
      <c r="E11" s="250">
        <v>160000</v>
      </c>
      <c r="F11" s="249" t="s">
        <v>0</v>
      </c>
      <c r="G11" s="250">
        <v>164943.35</v>
      </c>
      <c r="H11" s="249" t="s">
        <v>0</v>
      </c>
      <c r="I11" s="250">
        <v>160000</v>
      </c>
      <c r="J11" s="249" t="s">
        <v>0</v>
      </c>
      <c r="K11" s="250">
        <v>177073.9</v>
      </c>
      <c r="L11" s="249" t="s">
        <v>0</v>
      </c>
      <c r="M11" s="250">
        <v>190000</v>
      </c>
      <c r="N11" s="249" t="s">
        <v>0</v>
      </c>
      <c r="O11" s="250">
        <v>47927.11</v>
      </c>
      <c r="P11" s="249" t="s">
        <v>0</v>
      </c>
      <c r="Q11" s="250">
        <v>190000</v>
      </c>
      <c r="R11" s="249" t="s">
        <v>0</v>
      </c>
      <c r="S11" s="250">
        <v>215000</v>
      </c>
    </row>
    <row r="12" spans="1:19">
      <c r="A12" s="479" t="s">
        <v>99</v>
      </c>
      <c r="B12" s="249" t="s">
        <v>0</v>
      </c>
      <c r="C12" s="250">
        <v>129060.51</v>
      </c>
      <c r="D12" s="249" t="s">
        <v>0</v>
      </c>
      <c r="E12" s="250">
        <v>160000</v>
      </c>
      <c r="F12" s="249" t="s">
        <v>0</v>
      </c>
      <c r="G12" s="250">
        <v>164943.35</v>
      </c>
      <c r="H12" s="249" t="s">
        <v>0</v>
      </c>
      <c r="I12" s="250">
        <v>160000</v>
      </c>
      <c r="J12" s="249" t="s">
        <v>0</v>
      </c>
      <c r="K12" s="250">
        <v>177073.9</v>
      </c>
      <c r="L12" s="249" t="s">
        <v>0</v>
      </c>
      <c r="M12" s="250">
        <v>190000</v>
      </c>
      <c r="N12" s="249" t="s">
        <v>0</v>
      </c>
      <c r="O12" s="250">
        <v>47927.11</v>
      </c>
      <c r="P12" s="249" t="s">
        <v>0</v>
      </c>
      <c r="Q12" s="512">
        <v>190000</v>
      </c>
      <c r="R12" s="249" t="s">
        <v>0</v>
      </c>
      <c r="S12" s="512">
        <v>215000</v>
      </c>
    </row>
    <row r="13" spans="1:19">
      <c r="A13" s="220" t="s">
        <v>70</v>
      </c>
      <c r="B13" s="200" t="s">
        <v>0</v>
      </c>
      <c r="C13" s="199">
        <v>129060.51</v>
      </c>
      <c r="D13" s="200" t="s">
        <v>0</v>
      </c>
      <c r="E13" s="199">
        <v>160000</v>
      </c>
      <c r="F13" s="200" t="s">
        <v>0</v>
      </c>
      <c r="G13" s="199">
        <v>164943.35</v>
      </c>
      <c r="H13" s="200" t="s">
        <v>0</v>
      </c>
      <c r="I13" s="199">
        <v>160000</v>
      </c>
      <c r="J13" s="200" t="s">
        <v>0</v>
      </c>
      <c r="K13" s="199">
        <v>177073.9</v>
      </c>
      <c r="L13" s="200" t="s">
        <v>0</v>
      </c>
      <c r="M13" s="199">
        <v>190000</v>
      </c>
      <c r="N13" s="200" t="s">
        <v>0</v>
      </c>
      <c r="O13" s="199">
        <v>47927.11</v>
      </c>
      <c r="P13" s="200" t="s">
        <v>0</v>
      </c>
      <c r="Q13" s="199">
        <v>185000</v>
      </c>
      <c r="R13" s="200" t="s">
        <v>0</v>
      </c>
      <c r="S13" s="199"/>
    </row>
  </sheetData>
  <mergeCells count="1">
    <mergeCell ref="A1:S1"/>
  </mergeCells>
  <pageMargins left="0.25" right="0.25" top="0.75" bottom="0.75" header="0.3" footer="0.3"/>
  <pageSetup scale="82" fitToHeight="0" orientation="landscape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S37"/>
  <sheetViews>
    <sheetView showGridLines="0" topLeftCell="A4" workbookViewId="0">
      <selection activeCell="I3" sqref="I3"/>
    </sheetView>
  </sheetViews>
  <sheetFormatPr defaultRowHeight="15"/>
  <cols>
    <col min="1" max="1" width="45.7109375" customWidth="1"/>
    <col min="2" max="2" width="0.85546875" customWidth="1"/>
    <col min="3" max="3" width="12.28515625" customWidth="1"/>
    <col min="4" max="4" width="1.28515625" customWidth="1"/>
    <col min="5" max="5" width="11.42578125" customWidth="1"/>
    <col min="6" max="6" width="0.85546875" customWidth="1"/>
    <col min="7" max="7" width="13" customWidth="1"/>
    <col min="8" max="8" width="0.85546875" customWidth="1"/>
    <col min="9" max="9" width="13.5703125" customWidth="1"/>
    <col min="10" max="10" width="0.85546875" customWidth="1"/>
    <col min="11" max="11" width="13" customWidth="1"/>
    <col min="12" max="12" width="1" customWidth="1"/>
    <col min="13" max="13" width="12.28515625" customWidth="1"/>
    <col min="14" max="14" width="1.28515625" customWidth="1"/>
    <col min="15" max="15" width="12.7109375" customWidth="1"/>
    <col min="16" max="16" width="0.5703125" customWidth="1"/>
    <col min="17" max="17" width="11.85546875" customWidth="1"/>
    <col min="18" max="18" width="1.5703125" customWidth="1"/>
    <col min="19" max="19" width="15.140625" customWidth="1"/>
  </cols>
  <sheetData>
    <row r="1" spans="1:19" ht="33" customHeight="1" thickTop="1" thickBot="1">
      <c r="A1" s="537" t="s">
        <v>270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</row>
    <row r="2" spans="1:19" ht="15.75" thickTop="1"/>
    <row r="3" spans="1:19" ht="60">
      <c r="C3" s="221" t="s">
        <v>1</v>
      </c>
      <c r="E3" s="221" t="s">
        <v>2</v>
      </c>
      <c r="G3" s="221" t="s">
        <v>3</v>
      </c>
      <c r="I3" s="221" t="s">
        <v>4</v>
      </c>
      <c r="K3" s="221" t="s">
        <v>5</v>
      </c>
      <c r="M3" s="221" t="s">
        <v>6</v>
      </c>
      <c r="O3" s="221" t="s">
        <v>7</v>
      </c>
      <c r="Q3" s="221" t="s">
        <v>8</v>
      </c>
      <c r="S3" s="221" t="s">
        <v>9</v>
      </c>
    </row>
    <row r="4" spans="1:19">
      <c r="A4" s="224" t="s">
        <v>10</v>
      </c>
      <c r="B4" s="223" t="s">
        <v>0</v>
      </c>
      <c r="C4" s="225">
        <v>0</v>
      </c>
      <c r="D4" s="223" t="s">
        <v>0</v>
      </c>
      <c r="E4" s="226">
        <v>0</v>
      </c>
      <c r="F4" s="223" t="s">
        <v>0</v>
      </c>
      <c r="G4" s="227">
        <v>0</v>
      </c>
      <c r="H4" s="223" t="s">
        <v>0</v>
      </c>
      <c r="I4" s="228">
        <v>0</v>
      </c>
      <c r="J4" s="223" t="s">
        <v>0</v>
      </c>
      <c r="K4" s="229">
        <v>0</v>
      </c>
      <c r="L4" s="223" t="s">
        <v>0</v>
      </c>
      <c r="M4" s="230">
        <v>0</v>
      </c>
      <c r="N4" s="223" t="s">
        <v>0</v>
      </c>
      <c r="O4" s="231">
        <v>0</v>
      </c>
      <c r="P4" s="223" t="s">
        <v>0</v>
      </c>
      <c r="Q4" s="232">
        <v>0</v>
      </c>
      <c r="R4" s="223" t="s">
        <v>0</v>
      </c>
      <c r="S4" s="233">
        <v>0</v>
      </c>
    </row>
    <row r="5" spans="1:19">
      <c r="A5" s="223" t="s">
        <v>72</v>
      </c>
      <c r="B5" s="223" t="s">
        <v>0</v>
      </c>
      <c r="C5" s="234" t="s">
        <v>0</v>
      </c>
      <c r="D5" s="223" t="s">
        <v>0</v>
      </c>
      <c r="E5" s="235" t="s">
        <v>0</v>
      </c>
      <c r="F5" s="223" t="s">
        <v>0</v>
      </c>
      <c r="G5" s="236" t="s">
        <v>0</v>
      </c>
      <c r="H5" s="223" t="s">
        <v>0</v>
      </c>
      <c r="I5" s="237" t="s">
        <v>0</v>
      </c>
      <c r="J5" s="223" t="s">
        <v>0</v>
      </c>
      <c r="K5" s="238" t="s">
        <v>0</v>
      </c>
      <c r="L5" s="223" t="s">
        <v>0</v>
      </c>
      <c r="M5" s="239" t="s">
        <v>0</v>
      </c>
      <c r="N5" s="223" t="s">
        <v>0</v>
      </c>
      <c r="O5" s="240" t="s">
        <v>0</v>
      </c>
      <c r="P5" s="223" t="s">
        <v>0</v>
      </c>
      <c r="Q5" s="241" t="s">
        <v>0</v>
      </c>
      <c r="R5" s="223" t="s">
        <v>0</v>
      </c>
      <c r="S5" s="242" t="s">
        <v>0</v>
      </c>
    </row>
    <row r="6" spans="1:19">
      <c r="A6" s="480" t="s">
        <v>232</v>
      </c>
      <c r="B6" s="249" t="s">
        <v>0</v>
      </c>
      <c r="C6" s="250">
        <v>0</v>
      </c>
      <c r="D6" s="249" t="s">
        <v>0</v>
      </c>
      <c r="E6" s="250">
        <v>0</v>
      </c>
      <c r="F6" s="249" t="s">
        <v>0</v>
      </c>
      <c r="G6" s="250">
        <v>0</v>
      </c>
      <c r="H6" s="249" t="s">
        <v>0</v>
      </c>
      <c r="I6" s="250">
        <v>0</v>
      </c>
      <c r="J6" s="249" t="s">
        <v>0</v>
      </c>
      <c r="K6" s="250">
        <v>0</v>
      </c>
      <c r="L6" s="249" t="s">
        <v>0</v>
      </c>
      <c r="M6" s="250">
        <v>0</v>
      </c>
      <c r="N6" s="249" t="s">
        <v>0</v>
      </c>
      <c r="O6" s="250">
        <v>0</v>
      </c>
      <c r="P6" s="249" t="s">
        <v>0</v>
      </c>
      <c r="Q6" s="250">
        <v>0</v>
      </c>
      <c r="R6" s="249" t="s">
        <v>0</v>
      </c>
      <c r="S6" s="250">
        <v>0</v>
      </c>
    </row>
    <row r="7" spans="1:19">
      <c r="A7" s="481" t="s">
        <v>233</v>
      </c>
      <c r="B7" s="249" t="s">
        <v>0</v>
      </c>
      <c r="C7" s="250">
        <v>29851.11</v>
      </c>
      <c r="D7" s="249" t="s">
        <v>0</v>
      </c>
      <c r="E7" s="250">
        <v>29680</v>
      </c>
      <c r="F7" s="249" t="s">
        <v>0</v>
      </c>
      <c r="G7" s="250">
        <v>29680</v>
      </c>
      <c r="H7" s="249" t="s">
        <v>0</v>
      </c>
      <c r="I7" s="250">
        <v>29680</v>
      </c>
      <c r="J7" s="249" t="s">
        <v>0</v>
      </c>
      <c r="K7" s="250">
        <v>32054.01</v>
      </c>
      <c r="L7" s="249" t="s">
        <v>0</v>
      </c>
      <c r="M7" s="250">
        <v>32054</v>
      </c>
      <c r="N7" s="249" t="s">
        <v>0</v>
      </c>
      <c r="O7" s="250">
        <v>32054.01</v>
      </c>
      <c r="P7" s="249" t="s">
        <v>0</v>
      </c>
      <c r="Q7" s="250">
        <v>32054</v>
      </c>
      <c r="R7" s="249" t="s">
        <v>0</v>
      </c>
      <c r="S7" s="250">
        <v>32054</v>
      </c>
    </row>
    <row r="8" spans="1:19">
      <c r="A8" s="482" t="s">
        <v>234</v>
      </c>
      <c r="B8" s="249" t="s">
        <v>0</v>
      </c>
      <c r="C8" s="250">
        <v>0</v>
      </c>
      <c r="D8" s="249" t="s">
        <v>0</v>
      </c>
      <c r="E8" s="250">
        <v>0</v>
      </c>
      <c r="F8" s="249" t="s">
        <v>0</v>
      </c>
      <c r="G8" s="250">
        <v>0</v>
      </c>
      <c r="H8" s="249" t="s">
        <v>0</v>
      </c>
      <c r="I8" s="250">
        <v>0</v>
      </c>
      <c r="J8" s="249" t="s">
        <v>0</v>
      </c>
      <c r="K8" s="250">
        <v>0</v>
      </c>
      <c r="L8" s="249" t="s">
        <v>0</v>
      </c>
      <c r="M8" s="250">
        <v>0</v>
      </c>
      <c r="N8" s="249" t="s">
        <v>0</v>
      </c>
      <c r="O8" s="250">
        <v>0</v>
      </c>
      <c r="P8" s="249" t="s">
        <v>0</v>
      </c>
      <c r="Q8" s="250">
        <v>0</v>
      </c>
      <c r="R8" s="249" t="s">
        <v>0</v>
      </c>
      <c r="S8" s="250">
        <v>0</v>
      </c>
    </row>
    <row r="9" spans="1:19">
      <c r="A9" s="483" t="s">
        <v>235</v>
      </c>
      <c r="B9" s="249" t="s">
        <v>0</v>
      </c>
      <c r="C9" s="250">
        <v>0</v>
      </c>
      <c r="D9" s="249" t="s">
        <v>0</v>
      </c>
      <c r="E9" s="250">
        <v>0</v>
      </c>
      <c r="F9" s="249" t="s">
        <v>0</v>
      </c>
      <c r="G9" s="250">
        <v>0</v>
      </c>
      <c r="H9" s="249" t="s">
        <v>0</v>
      </c>
      <c r="I9" s="250">
        <v>0</v>
      </c>
      <c r="J9" s="249" t="s">
        <v>0</v>
      </c>
      <c r="K9" s="250">
        <v>0</v>
      </c>
      <c r="L9" s="249" t="s">
        <v>0</v>
      </c>
      <c r="M9" s="250">
        <v>0</v>
      </c>
      <c r="N9" s="249" t="s">
        <v>0</v>
      </c>
      <c r="O9" s="250">
        <v>0</v>
      </c>
      <c r="P9" s="249" t="s">
        <v>0</v>
      </c>
      <c r="Q9" s="250">
        <v>0</v>
      </c>
      <c r="R9" s="249" t="s">
        <v>0</v>
      </c>
      <c r="S9" s="250">
        <v>0</v>
      </c>
    </row>
    <row r="10" spans="1:19">
      <c r="A10" s="484" t="s">
        <v>236</v>
      </c>
      <c r="B10" s="249" t="s">
        <v>0</v>
      </c>
      <c r="C10" s="250">
        <v>0</v>
      </c>
      <c r="D10" s="249" t="s">
        <v>0</v>
      </c>
      <c r="E10" s="250">
        <v>0</v>
      </c>
      <c r="F10" s="249" t="s">
        <v>0</v>
      </c>
      <c r="G10" s="250">
        <v>0</v>
      </c>
      <c r="H10" s="249" t="s">
        <v>0</v>
      </c>
      <c r="I10" s="250">
        <v>0</v>
      </c>
      <c r="J10" s="249" t="s">
        <v>0</v>
      </c>
      <c r="K10" s="250">
        <v>0</v>
      </c>
      <c r="L10" s="249" t="s">
        <v>0</v>
      </c>
      <c r="M10" s="250">
        <v>0</v>
      </c>
      <c r="N10" s="249" t="s">
        <v>0</v>
      </c>
      <c r="O10" s="250">
        <v>0</v>
      </c>
      <c r="P10" s="249" t="s">
        <v>0</v>
      </c>
      <c r="Q10" s="250">
        <v>0</v>
      </c>
      <c r="R10" s="249" t="s">
        <v>0</v>
      </c>
      <c r="S10" s="250">
        <v>0</v>
      </c>
    </row>
    <row r="11" spans="1:19">
      <c r="A11" s="510" t="s">
        <v>262</v>
      </c>
      <c r="B11" s="249"/>
      <c r="C11" s="250"/>
      <c r="D11" s="249"/>
      <c r="E11" s="250"/>
      <c r="F11" s="249"/>
      <c r="G11" s="250"/>
      <c r="H11" s="249"/>
      <c r="I11" s="250"/>
      <c r="J11" s="249"/>
      <c r="K11" s="250"/>
      <c r="L11" s="249"/>
      <c r="M11" s="250"/>
      <c r="N11" s="249"/>
      <c r="O11" s="250"/>
      <c r="P11" s="249"/>
      <c r="Q11" s="250"/>
      <c r="R11" s="249"/>
      <c r="S11" s="250">
        <v>1050</v>
      </c>
    </row>
    <row r="12" spans="1:19">
      <c r="A12" s="485" t="s">
        <v>237</v>
      </c>
      <c r="B12" s="249" t="s">
        <v>0</v>
      </c>
      <c r="C12" s="250">
        <v>0</v>
      </c>
      <c r="D12" s="249" t="s">
        <v>0</v>
      </c>
      <c r="E12" s="250">
        <v>1000</v>
      </c>
      <c r="F12" s="249" t="s">
        <v>0</v>
      </c>
      <c r="G12" s="250">
        <v>0</v>
      </c>
      <c r="H12" s="249" t="s">
        <v>0</v>
      </c>
      <c r="I12" s="250">
        <v>1000</v>
      </c>
      <c r="J12" s="249" t="s">
        <v>0</v>
      </c>
      <c r="K12" s="250">
        <v>0</v>
      </c>
      <c r="L12" s="249" t="s">
        <v>0</v>
      </c>
      <c r="M12" s="250">
        <v>1000</v>
      </c>
      <c r="N12" s="249" t="s">
        <v>0</v>
      </c>
      <c r="O12" s="250">
        <v>0</v>
      </c>
      <c r="P12" s="249" t="s">
        <v>0</v>
      </c>
      <c r="Q12" s="250">
        <v>1000</v>
      </c>
      <c r="R12" s="249" t="s">
        <v>0</v>
      </c>
      <c r="S12" s="250">
        <v>1000</v>
      </c>
    </row>
    <row r="13" spans="1:19">
      <c r="A13" s="486" t="s">
        <v>238</v>
      </c>
      <c r="B13" s="249" t="s">
        <v>0</v>
      </c>
      <c r="C13" s="250">
        <v>819.42</v>
      </c>
      <c r="D13" s="249" t="s">
        <v>0</v>
      </c>
      <c r="E13" s="250">
        <v>5000</v>
      </c>
      <c r="F13" s="249" t="s">
        <v>0</v>
      </c>
      <c r="G13" s="250">
        <v>3410.31</v>
      </c>
      <c r="H13" s="249" t="s">
        <v>0</v>
      </c>
      <c r="I13" s="250">
        <v>5000</v>
      </c>
      <c r="J13" s="249" t="s">
        <v>0</v>
      </c>
      <c r="K13" s="250">
        <v>9550.4599999999991</v>
      </c>
      <c r="L13" s="249" t="s">
        <v>0</v>
      </c>
      <c r="M13" s="250">
        <v>5000</v>
      </c>
      <c r="N13" s="249" t="s">
        <v>0</v>
      </c>
      <c r="O13" s="250">
        <v>9147.1</v>
      </c>
      <c r="P13" s="249" t="s">
        <v>0</v>
      </c>
      <c r="Q13" s="250">
        <v>9000</v>
      </c>
      <c r="R13" s="249" t="s">
        <v>0</v>
      </c>
      <c r="S13" s="250">
        <v>10000</v>
      </c>
    </row>
    <row r="14" spans="1:19">
      <c r="A14" s="487" t="s">
        <v>239</v>
      </c>
      <c r="B14" s="249" t="s">
        <v>0</v>
      </c>
      <c r="C14" s="250">
        <v>6963.64</v>
      </c>
      <c r="D14" s="249" t="s">
        <v>0</v>
      </c>
      <c r="E14" s="250">
        <v>8000</v>
      </c>
      <c r="F14" s="249" t="s">
        <v>0</v>
      </c>
      <c r="G14" s="250">
        <v>3957.56</v>
      </c>
      <c r="H14" s="249" t="s">
        <v>0</v>
      </c>
      <c r="I14" s="250">
        <v>8000</v>
      </c>
      <c r="J14" s="249" t="s">
        <v>0</v>
      </c>
      <c r="K14" s="250">
        <v>3709.13</v>
      </c>
      <c r="L14" s="249" t="s">
        <v>0</v>
      </c>
      <c r="M14" s="250">
        <v>8600</v>
      </c>
      <c r="N14" s="249" t="s">
        <v>0</v>
      </c>
      <c r="O14" s="250">
        <v>1946.26</v>
      </c>
      <c r="P14" s="249" t="s">
        <v>0</v>
      </c>
      <c r="Q14" s="250">
        <v>9000</v>
      </c>
      <c r="R14" s="249" t="s">
        <v>0</v>
      </c>
      <c r="S14" s="250">
        <v>12500</v>
      </c>
    </row>
    <row r="15" spans="1:19">
      <c r="A15" s="488" t="s">
        <v>240</v>
      </c>
      <c r="B15" s="249" t="s">
        <v>0</v>
      </c>
      <c r="C15" s="250">
        <v>0</v>
      </c>
      <c r="D15" s="249" t="s">
        <v>0</v>
      </c>
      <c r="E15" s="250">
        <v>0</v>
      </c>
      <c r="F15" s="249" t="s">
        <v>0</v>
      </c>
      <c r="G15" s="250">
        <v>196.96</v>
      </c>
      <c r="H15" s="249" t="s">
        <v>0</v>
      </c>
      <c r="I15" s="250">
        <v>0</v>
      </c>
      <c r="J15" s="249" t="s">
        <v>0</v>
      </c>
      <c r="K15" s="250">
        <v>13.57</v>
      </c>
      <c r="L15" s="249" t="s">
        <v>0</v>
      </c>
      <c r="M15" s="250">
        <v>0</v>
      </c>
      <c r="N15" s="249" t="s">
        <v>0</v>
      </c>
      <c r="O15" s="250">
        <v>286.19</v>
      </c>
      <c r="P15" s="249" t="s">
        <v>0</v>
      </c>
      <c r="Q15" s="250">
        <v>600</v>
      </c>
      <c r="R15" s="249" t="s">
        <v>0</v>
      </c>
      <c r="S15" s="250">
        <v>0</v>
      </c>
    </row>
    <row r="16" spans="1:19">
      <c r="A16" s="489" t="s">
        <v>241</v>
      </c>
      <c r="B16" s="249" t="s">
        <v>0</v>
      </c>
      <c r="C16" s="250">
        <v>5328.74</v>
      </c>
      <c r="D16" s="249" t="s">
        <v>0</v>
      </c>
      <c r="E16" s="250">
        <v>7500</v>
      </c>
      <c r="F16" s="249" t="s">
        <v>0</v>
      </c>
      <c r="G16" s="250">
        <v>6245</v>
      </c>
      <c r="H16" s="249" t="s">
        <v>0</v>
      </c>
      <c r="I16" s="250">
        <v>10500</v>
      </c>
      <c r="J16" s="249" t="s">
        <v>0</v>
      </c>
      <c r="K16" s="250">
        <v>13253.05</v>
      </c>
      <c r="L16" s="249" t="s">
        <v>0</v>
      </c>
      <c r="M16" s="250">
        <v>12500</v>
      </c>
      <c r="N16" s="249" t="s">
        <v>0</v>
      </c>
      <c r="O16" s="250">
        <v>9887.48</v>
      </c>
      <c r="P16" s="249" t="s">
        <v>0</v>
      </c>
      <c r="Q16" s="250">
        <v>12500</v>
      </c>
      <c r="R16" s="249" t="s">
        <v>0</v>
      </c>
      <c r="S16" s="250">
        <v>12500</v>
      </c>
    </row>
    <row r="17" spans="1:19">
      <c r="A17" s="490" t="s">
        <v>242</v>
      </c>
      <c r="B17" s="249" t="s">
        <v>0</v>
      </c>
      <c r="C17" s="250">
        <v>1970.49</v>
      </c>
      <c r="D17" s="249" t="s">
        <v>0</v>
      </c>
      <c r="E17" s="250">
        <v>2000</v>
      </c>
      <c r="F17" s="249" t="s">
        <v>0</v>
      </c>
      <c r="G17" s="250">
        <v>6979.2</v>
      </c>
      <c r="H17" s="249" t="s">
        <v>0</v>
      </c>
      <c r="I17" s="250">
        <v>2500</v>
      </c>
      <c r="J17" s="249" t="s">
        <v>0</v>
      </c>
      <c r="K17" s="250">
        <v>8550.6299999999992</v>
      </c>
      <c r="L17" s="249" t="s">
        <v>0</v>
      </c>
      <c r="M17" s="250">
        <v>12500</v>
      </c>
      <c r="N17" s="249" t="s">
        <v>0</v>
      </c>
      <c r="O17" s="250">
        <v>2860.96</v>
      </c>
      <c r="P17" s="249" t="s">
        <v>0</v>
      </c>
      <c r="Q17" s="250">
        <v>12500</v>
      </c>
      <c r="R17" s="249" t="s">
        <v>0</v>
      </c>
      <c r="S17" s="250">
        <v>15600</v>
      </c>
    </row>
    <row r="18" spans="1:19">
      <c r="A18" s="491" t="s">
        <v>243</v>
      </c>
      <c r="B18" s="249" t="s">
        <v>0</v>
      </c>
      <c r="C18" s="250">
        <v>4439.17</v>
      </c>
      <c r="D18" s="249" t="s">
        <v>0</v>
      </c>
      <c r="E18" s="250">
        <v>5000</v>
      </c>
      <c r="F18" s="249" t="s">
        <v>0</v>
      </c>
      <c r="G18" s="250">
        <v>4239.03</v>
      </c>
      <c r="H18" s="249" t="s">
        <v>0</v>
      </c>
      <c r="I18" s="250">
        <v>5000</v>
      </c>
      <c r="J18" s="249" t="s">
        <v>0</v>
      </c>
      <c r="K18" s="250">
        <v>4383.9799999999996</v>
      </c>
      <c r="L18" s="249" t="s">
        <v>0</v>
      </c>
      <c r="M18" s="250">
        <v>5000</v>
      </c>
      <c r="N18" s="249" t="s">
        <v>0</v>
      </c>
      <c r="O18" s="250">
        <v>3202.58</v>
      </c>
      <c r="P18" s="249" t="s">
        <v>0</v>
      </c>
      <c r="Q18" s="250">
        <v>5000</v>
      </c>
      <c r="R18" s="249" t="s">
        <v>0</v>
      </c>
      <c r="S18" s="250">
        <v>5000</v>
      </c>
    </row>
    <row r="19" spans="1:19">
      <c r="A19" s="492" t="s">
        <v>244</v>
      </c>
      <c r="B19" s="249" t="s">
        <v>0</v>
      </c>
      <c r="C19" s="250">
        <v>1601.37</v>
      </c>
      <c r="D19" s="249" t="s">
        <v>0</v>
      </c>
      <c r="E19" s="250">
        <v>1320</v>
      </c>
      <c r="F19" s="249" t="s">
        <v>0</v>
      </c>
      <c r="G19" s="250">
        <v>2009.09</v>
      </c>
      <c r="H19" s="249" t="s">
        <v>0</v>
      </c>
      <c r="I19" s="250">
        <v>1320</v>
      </c>
      <c r="J19" s="249" t="s">
        <v>0</v>
      </c>
      <c r="K19" s="250">
        <v>1199.8800000000001</v>
      </c>
      <c r="L19" s="249" t="s">
        <v>0</v>
      </c>
      <c r="M19" s="250">
        <v>1320</v>
      </c>
      <c r="N19" s="249" t="s">
        <v>0</v>
      </c>
      <c r="O19" s="250">
        <v>799.92</v>
      </c>
      <c r="P19" s="249" t="s">
        <v>0</v>
      </c>
      <c r="Q19" s="250">
        <v>1320</v>
      </c>
      <c r="R19" s="249" t="s">
        <v>0</v>
      </c>
      <c r="S19" s="250">
        <v>1320</v>
      </c>
    </row>
    <row r="20" spans="1:19">
      <c r="A20" s="493" t="s">
        <v>245</v>
      </c>
      <c r="B20" s="249" t="s">
        <v>0</v>
      </c>
      <c r="C20" s="250">
        <v>0</v>
      </c>
      <c r="D20" s="249" t="s">
        <v>0</v>
      </c>
      <c r="E20" s="250">
        <v>0</v>
      </c>
      <c r="F20" s="249" t="s">
        <v>0</v>
      </c>
      <c r="G20" s="250">
        <v>0</v>
      </c>
      <c r="H20" s="249" t="s">
        <v>0</v>
      </c>
      <c r="I20" s="250">
        <v>0</v>
      </c>
      <c r="J20" s="249" t="s">
        <v>0</v>
      </c>
      <c r="K20" s="250">
        <v>0</v>
      </c>
      <c r="L20" s="249" t="s">
        <v>0</v>
      </c>
      <c r="M20" s="250">
        <v>0</v>
      </c>
      <c r="N20" s="249" t="s">
        <v>0</v>
      </c>
      <c r="O20" s="250">
        <v>0</v>
      </c>
      <c r="P20" s="249" t="s">
        <v>0</v>
      </c>
      <c r="Q20" s="250">
        <v>0</v>
      </c>
      <c r="R20" s="249" t="s">
        <v>0</v>
      </c>
      <c r="S20" s="250">
        <v>0</v>
      </c>
    </row>
    <row r="21" spans="1:19">
      <c r="A21" s="494" t="s">
        <v>246</v>
      </c>
      <c r="B21" s="249" t="s">
        <v>0</v>
      </c>
      <c r="C21" s="250">
        <v>571.30999999999995</v>
      </c>
      <c r="D21" s="249" t="s">
        <v>0</v>
      </c>
      <c r="E21" s="250">
        <v>650</v>
      </c>
      <c r="F21" s="249" t="s">
        <v>0</v>
      </c>
      <c r="G21" s="250">
        <v>998.02</v>
      </c>
      <c r="H21" s="249" t="s">
        <v>0</v>
      </c>
      <c r="I21" s="250">
        <v>650</v>
      </c>
      <c r="J21" s="249" t="s">
        <v>0</v>
      </c>
      <c r="K21" s="250">
        <v>692.99</v>
      </c>
      <c r="L21" s="249" t="s">
        <v>0</v>
      </c>
      <c r="M21" s="250">
        <v>900</v>
      </c>
      <c r="N21" s="249" t="s">
        <v>0</v>
      </c>
      <c r="O21" s="250">
        <v>468.48</v>
      </c>
      <c r="P21" s="249" t="s">
        <v>0</v>
      </c>
      <c r="Q21" s="250">
        <v>900</v>
      </c>
      <c r="R21" s="249" t="s">
        <v>0</v>
      </c>
      <c r="S21" s="250">
        <v>900</v>
      </c>
    </row>
    <row r="22" spans="1:19">
      <c r="A22" s="495" t="s">
        <v>247</v>
      </c>
      <c r="B22" s="249" t="s">
        <v>0</v>
      </c>
      <c r="C22" s="250">
        <v>271.89999999999998</v>
      </c>
      <c r="D22" s="249" t="s">
        <v>0</v>
      </c>
      <c r="E22" s="250">
        <v>1000</v>
      </c>
      <c r="F22" s="249" t="s">
        <v>0</v>
      </c>
      <c r="G22" s="250">
        <v>720.3</v>
      </c>
      <c r="H22" s="249" t="s">
        <v>0</v>
      </c>
      <c r="I22" s="250">
        <v>1000</v>
      </c>
      <c r="J22" s="249" t="s">
        <v>0</v>
      </c>
      <c r="K22" s="250">
        <v>182.15</v>
      </c>
      <c r="L22" s="249" t="s">
        <v>0</v>
      </c>
      <c r="M22" s="250">
        <v>1000</v>
      </c>
      <c r="N22" s="249" t="s">
        <v>0</v>
      </c>
      <c r="O22" s="250">
        <v>0</v>
      </c>
      <c r="P22" s="249" t="s">
        <v>0</v>
      </c>
      <c r="Q22" s="250">
        <v>1000</v>
      </c>
      <c r="R22" s="249" t="s">
        <v>0</v>
      </c>
      <c r="S22" s="250">
        <v>1000</v>
      </c>
    </row>
    <row r="23" spans="1:19">
      <c r="A23" s="496" t="s">
        <v>248</v>
      </c>
      <c r="B23" s="249" t="s">
        <v>0</v>
      </c>
      <c r="C23" s="250">
        <v>310</v>
      </c>
      <c r="D23" s="249" t="s">
        <v>0</v>
      </c>
      <c r="E23" s="250">
        <v>0</v>
      </c>
      <c r="F23" s="249" t="s">
        <v>0</v>
      </c>
      <c r="G23" s="250">
        <v>3979</v>
      </c>
      <c r="H23" s="249" t="s">
        <v>0</v>
      </c>
      <c r="I23" s="250">
        <v>6000</v>
      </c>
      <c r="J23" s="249" t="s">
        <v>0</v>
      </c>
      <c r="K23" s="250">
        <v>168</v>
      </c>
      <c r="L23" s="249" t="s">
        <v>0</v>
      </c>
      <c r="M23" s="250">
        <v>6000</v>
      </c>
      <c r="N23" s="249" t="s">
        <v>0</v>
      </c>
      <c r="O23" s="250">
        <v>3633</v>
      </c>
      <c r="P23" s="249" t="s">
        <v>0</v>
      </c>
      <c r="Q23" s="250">
        <v>6000</v>
      </c>
      <c r="R23" s="249" t="s">
        <v>0</v>
      </c>
      <c r="S23" s="250">
        <v>5000</v>
      </c>
    </row>
    <row r="24" spans="1:19">
      <c r="A24" s="497" t="s">
        <v>249</v>
      </c>
      <c r="B24" s="249" t="s">
        <v>0</v>
      </c>
      <c r="C24" s="250">
        <v>1068</v>
      </c>
      <c r="D24" s="249" t="s">
        <v>0</v>
      </c>
      <c r="E24" s="250">
        <v>1200</v>
      </c>
      <c r="F24" s="249" t="s">
        <v>0</v>
      </c>
      <c r="G24" s="250">
        <v>1188</v>
      </c>
      <c r="H24" s="249" t="s">
        <v>0</v>
      </c>
      <c r="I24" s="250">
        <v>1200</v>
      </c>
      <c r="J24" s="249" t="s">
        <v>0</v>
      </c>
      <c r="K24" s="250">
        <v>1271.1600000000001</v>
      </c>
      <c r="L24" s="249" t="s">
        <v>0</v>
      </c>
      <c r="M24" s="250">
        <v>1200</v>
      </c>
      <c r="N24" s="249" t="s">
        <v>0</v>
      </c>
      <c r="O24" s="250">
        <v>1271.1600000000001</v>
      </c>
      <c r="P24" s="249" t="s">
        <v>0</v>
      </c>
      <c r="Q24" s="250">
        <v>1300</v>
      </c>
      <c r="R24" s="249" t="s">
        <v>0</v>
      </c>
      <c r="S24" s="250">
        <v>1300</v>
      </c>
    </row>
    <row r="25" spans="1:19">
      <c r="A25" s="498" t="s">
        <v>250</v>
      </c>
      <c r="B25" s="249" t="s">
        <v>0</v>
      </c>
      <c r="C25" s="250">
        <v>2570.77</v>
      </c>
      <c r="D25" s="249" t="s">
        <v>0</v>
      </c>
      <c r="E25" s="250">
        <v>3500</v>
      </c>
      <c r="F25" s="249" t="s">
        <v>0</v>
      </c>
      <c r="G25" s="250">
        <v>2076.71</v>
      </c>
      <c r="H25" s="249" t="s">
        <v>0</v>
      </c>
      <c r="I25" s="250">
        <v>3500</v>
      </c>
      <c r="J25" s="249" t="s">
        <v>0</v>
      </c>
      <c r="K25" s="250">
        <v>2056.59</v>
      </c>
      <c r="L25" s="249" t="s">
        <v>0</v>
      </c>
      <c r="M25" s="250">
        <v>3500</v>
      </c>
      <c r="N25" s="249" t="s">
        <v>0</v>
      </c>
      <c r="O25" s="250">
        <v>1050.9100000000001</v>
      </c>
      <c r="P25" s="249" t="s">
        <v>0</v>
      </c>
      <c r="Q25" s="250">
        <v>3500</v>
      </c>
      <c r="R25" s="249" t="s">
        <v>0</v>
      </c>
      <c r="S25" s="250">
        <v>3500</v>
      </c>
    </row>
    <row r="26" spans="1:19">
      <c r="A26" s="499" t="s">
        <v>251</v>
      </c>
      <c r="B26" s="249" t="s">
        <v>0</v>
      </c>
      <c r="C26" s="250">
        <v>0</v>
      </c>
      <c r="D26" s="249" t="s">
        <v>0</v>
      </c>
      <c r="E26" s="250">
        <v>650</v>
      </c>
      <c r="F26" s="249" t="s">
        <v>0</v>
      </c>
      <c r="G26" s="250">
        <v>562</v>
      </c>
      <c r="H26" s="249" t="s">
        <v>0</v>
      </c>
      <c r="I26" s="250">
        <v>650</v>
      </c>
      <c r="J26" s="249" t="s">
        <v>0</v>
      </c>
      <c r="K26" s="250">
        <v>431.75</v>
      </c>
      <c r="L26" s="249" t="s">
        <v>0</v>
      </c>
      <c r="M26" s="250">
        <v>650</v>
      </c>
      <c r="N26" s="249" t="s">
        <v>0</v>
      </c>
      <c r="O26" s="250">
        <v>570</v>
      </c>
      <c r="P26" s="249" t="s">
        <v>0</v>
      </c>
      <c r="Q26" s="250">
        <v>650</v>
      </c>
      <c r="R26" s="249" t="s">
        <v>0</v>
      </c>
      <c r="S26" s="250">
        <v>650</v>
      </c>
    </row>
    <row r="27" spans="1:19">
      <c r="A27" s="500" t="s">
        <v>252</v>
      </c>
      <c r="B27" s="249" t="s">
        <v>0</v>
      </c>
      <c r="C27" s="250">
        <v>139593</v>
      </c>
      <c r="D27" s="249" t="s">
        <v>0</v>
      </c>
      <c r="E27" s="250">
        <v>130000</v>
      </c>
      <c r="F27" s="249" t="s">
        <v>0</v>
      </c>
      <c r="G27" s="250">
        <v>25976.2</v>
      </c>
      <c r="H27" s="249" t="s">
        <v>0</v>
      </c>
      <c r="I27" s="250">
        <v>27000</v>
      </c>
      <c r="J27" s="249" t="s">
        <v>0</v>
      </c>
      <c r="K27" s="250">
        <v>0</v>
      </c>
      <c r="L27" s="249" t="s">
        <v>0</v>
      </c>
      <c r="M27" s="250">
        <v>26000</v>
      </c>
      <c r="N27" s="249" t="s">
        <v>0</v>
      </c>
      <c r="O27" s="250">
        <v>0</v>
      </c>
      <c r="P27" s="249" t="s">
        <v>0</v>
      </c>
      <c r="Q27" s="250">
        <v>26000</v>
      </c>
      <c r="R27" s="249" t="s">
        <v>0</v>
      </c>
      <c r="S27" s="250">
        <v>31240</v>
      </c>
    </row>
    <row r="28" spans="1:19">
      <c r="A28" s="501" t="s">
        <v>253</v>
      </c>
      <c r="B28" s="249" t="s">
        <v>0</v>
      </c>
      <c r="C28" s="250">
        <v>1908</v>
      </c>
      <c r="D28" s="249" t="s">
        <v>0</v>
      </c>
      <c r="E28" s="250">
        <v>2000</v>
      </c>
      <c r="F28" s="249" t="s">
        <v>0</v>
      </c>
      <c r="G28" s="250">
        <v>1968.27</v>
      </c>
      <c r="H28" s="249" t="s">
        <v>0</v>
      </c>
      <c r="I28" s="250">
        <v>2000</v>
      </c>
      <c r="J28" s="249" t="s">
        <v>0</v>
      </c>
      <c r="K28" s="250">
        <v>1256.18</v>
      </c>
      <c r="L28" s="249" t="s">
        <v>0</v>
      </c>
      <c r="M28" s="250">
        <v>2000</v>
      </c>
      <c r="N28" s="249" t="s">
        <v>0</v>
      </c>
      <c r="O28" s="250">
        <v>0</v>
      </c>
      <c r="P28" s="249" t="s">
        <v>0</v>
      </c>
      <c r="Q28" s="250">
        <v>2000</v>
      </c>
      <c r="R28" s="249" t="s">
        <v>0</v>
      </c>
      <c r="S28" s="250">
        <v>2000</v>
      </c>
    </row>
    <row r="29" spans="1:19">
      <c r="A29" s="502" t="s">
        <v>254</v>
      </c>
      <c r="B29" s="249" t="s">
        <v>0</v>
      </c>
      <c r="C29" s="250">
        <v>0</v>
      </c>
      <c r="D29" s="249" t="s">
        <v>0</v>
      </c>
      <c r="E29" s="250">
        <v>0</v>
      </c>
      <c r="F29" s="249" t="s">
        <v>0</v>
      </c>
      <c r="G29" s="250">
        <v>0</v>
      </c>
      <c r="H29" s="249" t="s">
        <v>0</v>
      </c>
      <c r="I29" s="250">
        <v>0</v>
      </c>
      <c r="J29" s="249" t="s">
        <v>0</v>
      </c>
      <c r="K29" s="250">
        <v>24804.81</v>
      </c>
      <c r="L29" s="249" t="s">
        <v>0</v>
      </c>
      <c r="M29" s="250">
        <v>0</v>
      </c>
      <c r="N29" s="249" t="s">
        <v>0</v>
      </c>
      <c r="O29" s="250">
        <v>25189.279999999999</v>
      </c>
      <c r="P29" s="249" t="s">
        <v>0</v>
      </c>
      <c r="Q29" s="250">
        <v>0</v>
      </c>
      <c r="R29" s="249" t="s">
        <v>0</v>
      </c>
      <c r="S29" s="250">
        <v>0</v>
      </c>
    </row>
    <row r="30" spans="1:19">
      <c r="A30" s="503" t="s">
        <v>255</v>
      </c>
      <c r="B30" s="249" t="s">
        <v>0</v>
      </c>
      <c r="C30" s="250">
        <v>0</v>
      </c>
      <c r="D30" s="249" t="s">
        <v>0</v>
      </c>
      <c r="E30" s="250">
        <v>0</v>
      </c>
      <c r="F30" s="249" t="s">
        <v>0</v>
      </c>
      <c r="G30" s="250">
        <v>0</v>
      </c>
      <c r="H30" s="249" t="s">
        <v>0</v>
      </c>
      <c r="I30" s="250">
        <v>0</v>
      </c>
      <c r="J30" s="249" t="s">
        <v>0</v>
      </c>
      <c r="K30" s="250">
        <v>1171.3900000000001</v>
      </c>
      <c r="L30" s="249" t="s">
        <v>0</v>
      </c>
      <c r="M30" s="250">
        <v>0</v>
      </c>
      <c r="N30" s="249" t="s">
        <v>0</v>
      </c>
      <c r="O30" s="250">
        <v>786.92</v>
      </c>
      <c r="P30" s="249" t="s">
        <v>0</v>
      </c>
      <c r="Q30" s="250">
        <v>0</v>
      </c>
      <c r="R30" s="249" t="s">
        <v>0</v>
      </c>
      <c r="S30" s="250">
        <v>0</v>
      </c>
    </row>
    <row r="31" spans="1:19">
      <c r="A31" s="504" t="s">
        <v>256</v>
      </c>
      <c r="B31" s="249" t="s">
        <v>0</v>
      </c>
      <c r="C31" s="250">
        <v>0</v>
      </c>
      <c r="D31" s="249" t="s">
        <v>0</v>
      </c>
      <c r="E31" s="250">
        <v>0</v>
      </c>
      <c r="F31" s="249" t="s">
        <v>0</v>
      </c>
      <c r="G31" s="250">
        <v>0</v>
      </c>
      <c r="H31" s="249" t="s">
        <v>0</v>
      </c>
      <c r="I31" s="250">
        <v>0</v>
      </c>
      <c r="J31" s="249" t="s">
        <v>0</v>
      </c>
      <c r="K31" s="250">
        <v>0</v>
      </c>
      <c r="L31" s="249" t="s">
        <v>0</v>
      </c>
      <c r="M31" s="250">
        <v>0</v>
      </c>
      <c r="N31" s="249" t="s">
        <v>0</v>
      </c>
      <c r="O31" s="250">
        <v>0</v>
      </c>
      <c r="P31" s="249" t="s">
        <v>0</v>
      </c>
      <c r="Q31" s="250">
        <v>0</v>
      </c>
      <c r="R31" s="249" t="s">
        <v>0</v>
      </c>
      <c r="S31" s="250">
        <v>0</v>
      </c>
    </row>
    <row r="32" spans="1:19">
      <c r="A32" s="505" t="s">
        <v>257</v>
      </c>
      <c r="B32" s="249" t="s">
        <v>0</v>
      </c>
      <c r="C32" s="250">
        <v>10</v>
      </c>
      <c r="D32" s="249" t="s">
        <v>0</v>
      </c>
      <c r="E32" s="250">
        <v>750</v>
      </c>
      <c r="F32" s="249" t="s">
        <v>0</v>
      </c>
      <c r="G32" s="250">
        <v>10</v>
      </c>
      <c r="H32" s="249" t="s">
        <v>0</v>
      </c>
      <c r="I32" s="250">
        <v>500</v>
      </c>
      <c r="J32" s="249" t="s">
        <v>0</v>
      </c>
      <c r="K32" s="250">
        <v>892</v>
      </c>
      <c r="L32" s="249" t="s">
        <v>0</v>
      </c>
      <c r="M32" s="250">
        <v>500</v>
      </c>
      <c r="N32" s="249" t="s">
        <v>0</v>
      </c>
      <c r="O32" s="250">
        <v>185</v>
      </c>
      <c r="P32" s="249" t="s">
        <v>0</v>
      </c>
      <c r="Q32" s="250">
        <v>6000</v>
      </c>
      <c r="R32" s="249" t="s">
        <v>0</v>
      </c>
      <c r="S32" s="250">
        <v>3000</v>
      </c>
    </row>
    <row r="33" spans="1:19">
      <c r="A33" s="506" t="s">
        <v>258</v>
      </c>
      <c r="B33" s="249" t="s">
        <v>0</v>
      </c>
      <c r="C33" s="250">
        <v>2714.66</v>
      </c>
      <c r="D33" s="249" t="s">
        <v>0</v>
      </c>
      <c r="E33" s="250">
        <v>4500</v>
      </c>
      <c r="F33" s="249" t="s">
        <v>0</v>
      </c>
      <c r="G33" s="250">
        <v>0</v>
      </c>
      <c r="H33" s="249" t="s">
        <v>0</v>
      </c>
      <c r="I33" s="250">
        <v>0</v>
      </c>
      <c r="J33" s="249" t="s">
        <v>0</v>
      </c>
      <c r="K33" s="250">
        <v>2167.8200000000002</v>
      </c>
      <c r="L33" s="249" t="s">
        <v>0</v>
      </c>
      <c r="M33" s="250">
        <v>0</v>
      </c>
      <c r="N33" s="249" t="s">
        <v>0</v>
      </c>
      <c r="O33" s="250">
        <v>0</v>
      </c>
      <c r="P33" s="249" t="s">
        <v>0</v>
      </c>
      <c r="Q33" s="250">
        <v>0</v>
      </c>
      <c r="R33" s="249" t="s">
        <v>0</v>
      </c>
      <c r="S33" s="250">
        <v>0</v>
      </c>
    </row>
    <row r="34" spans="1:19">
      <c r="A34" s="507" t="s">
        <v>259</v>
      </c>
      <c r="B34" s="249" t="s">
        <v>0</v>
      </c>
      <c r="C34" s="250">
        <v>2400</v>
      </c>
      <c r="D34" s="249" t="s">
        <v>0</v>
      </c>
      <c r="E34" s="250">
        <v>5000</v>
      </c>
      <c r="F34" s="249" t="s">
        <v>0</v>
      </c>
      <c r="G34" s="250">
        <v>2329</v>
      </c>
      <c r="H34" s="249" t="s">
        <v>0</v>
      </c>
      <c r="I34" s="250">
        <v>5000</v>
      </c>
      <c r="J34" s="249" t="s">
        <v>0</v>
      </c>
      <c r="K34" s="250">
        <v>2113.69</v>
      </c>
      <c r="L34" s="249" t="s">
        <v>0</v>
      </c>
      <c r="M34" s="250">
        <v>5000</v>
      </c>
      <c r="N34" s="249" t="s">
        <v>0</v>
      </c>
      <c r="O34" s="250">
        <v>2457</v>
      </c>
      <c r="P34" s="249" t="s">
        <v>0</v>
      </c>
      <c r="Q34" s="250">
        <v>5000</v>
      </c>
      <c r="R34" s="249" t="s">
        <v>0</v>
      </c>
      <c r="S34" s="250">
        <v>5000</v>
      </c>
    </row>
    <row r="35" spans="1:19">
      <c r="A35" s="508" t="s">
        <v>260</v>
      </c>
      <c r="B35" s="249" t="s">
        <v>0</v>
      </c>
      <c r="C35" s="250">
        <v>0</v>
      </c>
      <c r="D35" s="249" t="s">
        <v>0</v>
      </c>
      <c r="E35" s="250">
        <v>0</v>
      </c>
      <c r="F35" s="249" t="s">
        <v>0</v>
      </c>
      <c r="G35" s="250">
        <v>530</v>
      </c>
      <c r="H35" s="249" t="s">
        <v>0</v>
      </c>
      <c r="I35" s="250">
        <v>4500</v>
      </c>
      <c r="J35" s="249" t="s">
        <v>0</v>
      </c>
      <c r="K35" s="250">
        <v>0</v>
      </c>
      <c r="L35" s="249" t="s">
        <v>0</v>
      </c>
      <c r="M35" s="250">
        <v>4500</v>
      </c>
      <c r="N35" s="249" t="s">
        <v>0</v>
      </c>
      <c r="O35" s="250">
        <v>0</v>
      </c>
      <c r="P35" s="249" t="s">
        <v>0</v>
      </c>
      <c r="Q35" s="250">
        <v>4500</v>
      </c>
      <c r="R35" s="249" t="s">
        <v>0</v>
      </c>
      <c r="S35" s="250">
        <v>4500</v>
      </c>
    </row>
    <row r="36" spans="1:19">
      <c r="A36" s="243" t="s">
        <v>99</v>
      </c>
      <c r="B36" s="223" t="s">
        <v>0</v>
      </c>
      <c r="C36" s="222">
        <v>202391.58</v>
      </c>
      <c r="D36" s="223" t="s">
        <v>0</v>
      </c>
      <c r="E36" s="222">
        <v>208750</v>
      </c>
      <c r="F36" s="223" t="s">
        <v>0</v>
      </c>
      <c r="G36" s="222">
        <v>97054.65</v>
      </c>
      <c r="H36" s="223" t="s">
        <v>0</v>
      </c>
      <c r="I36" s="222">
        <v>115000</v>
      </c>
      <c r="J36" s="223" t="s">
        <v>0</v>
      </c>
      <c r="K36" s="222">
        <v>109923.24</v>
      </c>
      <c r="L36" s="223" t="s">
        <v>0</v>
      </c>
      <c r="M36" s="222">
        <v>129224</v>
      </c>
      <c r="N36" s="223" t="s">
        <v>0</v>
      </c>
      <c r="O36" s="222">
        <v>95796.25</v>
      </c>
      <c r="P36" s="223" t="s">
        <v>0</v>
      </c>
      <c r="Q36" s="511">
        <v>139824</v>
      </c>
      <c r="R36" s="223" t="s">
        <v>0</v>
      </c>
      <c r="S36" s="511">
        <f>SUM(S6:S35)</f>
        <v>149114</v>
      </c>
    </row>
    <row r="37" spans="1:19">
      <c r="A37" s="244" t="s">
        <v>70</v>
      </c>
      <c r="B37" s="223" t="s">
        <v>0</v>
      </c>
      <c r="C37" s="222">
        <v>202391.58</v>
      </c>
      <c r="D37" s="223" t="s">
        <v>0</v>
      </c>
      <c r="E37" s="222">
        <v>208750</v>
      </c>
      <c r="F37" s="223" t="s">
        <v>0</v>
      </c>
      <c r="G37" s="222">
        <v>97054.65</v>
      </c>
      <c r="H37" s="223" t="s">
        <v>0</v>
      </c>
      <c r="I37" s="222">
        <v>115000</v>
      </c>
      <c r="J37" s="223" t="s">
        <v>0</v>
      </c>
      <c r="K37" s="222">
        <v>109923.24</v>
      </c>
      <c r="L37" s="223" t="s">
        <v>0</v>
      </c>
      <c r="M37" s="222">
        <v>129224</v>
      </c>
      <c r="N37" s="223" t="s">
        <v>0</v>
      </c>
      <c r="O37" s="222">
        <v>95796.25</v>
      </c>
      <c r="P37" s="223" t="s">
        <v>0</v>
      </c>
      <c r="Q37" s="222">
        <v>139824</v>
      </c>
      <c r="R37" s="223" t="s">
        <v>0</v>
      </c>
      <c r="S37" s="222">
        <f>+S36</f>
        <v>149114</v>
      </c>
    </row>
  </sheetData>
  <mergeCells count="1">
    <mergeCell ref="A1:S1"/>
  </mergeCells>
  <printOptions horizontalCentered="1"/>
  <pageMargins left="0.25" right="0.25" top="0.75" bottom="0.75" header="0.3" footer="0.3"/>
  <pageSetup scale="78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33"/>
  <sheetViews>
    <sheetView showGridLines="0" topLeftCell="B4" workbookViewId="0">
      <selection activeCell="B22" sqref="B22"/>
    </sheetView>
  </sheetViews>
  <sheetFormatPr defaultRowHeight="15"/>
  <cols>
    <col min="1" max="1" width="3.7109375" customWidth="1"/>
    <col min="2" max="2" width="49" customWidth="1"/>
    <col min="3" max="3" width="2.28515625" customWidth="1"/>
    <col min="4" max="4" width="13.42578125" customWidth="1"/>
    <col min="5" max="5" width="1.140625" customWidth="1"/>
    <col min="6" max="6" width="13.28515625" customWidth="1"/>
    <col min="7" max="7" width="0.7109375" customWidth="1"/>
    <col min="8" max="8" width="12.5703125" customWidth="1"/>
    <col min="9" max="9" width="1" customWidth="1"/>
    <col min="10" max="10" width="12.7109375" customWidth="1"/>
    <col min="11" max="11" width="0.85546875" customWidth="1"/>
    <col min="12" max="12" width="14.140625" customWidth="1"/>
    <col min="13" max="13" width="0.5703125" customWidth="1"/>
    <col min="14" max="14" width="12.5703125" customWidth="1"/>
    <col min="15" max="15" width="0.85546875" customWidth="1"/>
    <col min="16" max="16" width="12.5703125" customWidth="1"/>
    <col min="17" max="17" width="1.7109375" customWidth="1"/>
    <col min="18" max="18" width="12.85546875" customWidth="1"/>
    <col min="19" max="19" width="1.5703125" customWidth="1"/>
    <col min="20" max="20" width="12.7109375" customWidth="1"/>
  </cols>
  <sheetData>
    <row r="1" spans="1:20" ht="33" customHeight="1" thickTop="1" thickBot="1">
      <c r="A1" s="521" t="s">
        <v>71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</row>
    <row r="2" spans="1:20" ht="15.75" thickTop="1">
      <c r="A2" t="s">
        <v>0</v>
      </c>
    </row>
    <row r="3" spans="1:20" ht="60">
      <c r="D3" s="23" t="s">
        <v>1</v>
      </c>
      <c r="F3" s="23" t="s">
        <v>2</v>
      </c>
      <c r="H3" s="23" t="s">
        <v>3</v>
      </c>
      <c r="J3" s="23" t="s">
        <v>4</v>
      </c>
      <c r="L3" s="23" t="s">
        <v>5</v>
      </c>
      <c r="N3" s="23" t="s">
        <v>6</v>
      </c>
      <c r="P3" s="23" t="s">
        <v>7</v>
      </c>
      <c r="R3" s="23" t="s">
        <v>8</v>
      </c>
      <c r="T3" s="23" t="s">
        <v>9</v>
      </c>
    </row>
    <row r="4" spans="1:20">
      <c r="A4" s="25" t="s">
        <v>0</v>
      </c>
      <c r="B4" s="26" t="s">
        <v>10</v>
      </c>
      <c r="C4" s="25" t="s">
        <v>0</v>
      </c>
      <c r="D4" s="27">
        <v>0</v>
      </c>
      <c r="E4" s="25" t="s">
        <v>0</v>
      </c>
      <c r="F4" s="28">
        <v>0</v>
      </c>
      <c r="G4" s="25" t="s">
        <v>0</v>
      </c>
      <c r="H4" s="29">
        <v>0</v>
      </c>
      <c r="I4" s="25" t="s">
        <v>0</v>
      </c>
      <c r="J4" s="30">
        <v>0</v>
      </c>
      <c r="K4" s="25" t="s">
        <v>0</v>
      </c>
      <c r="L4" s="31">
        <v>0</v>
      </c>
      <c r="M4" s="25" t="s">
        <v>0</v>
      </c>
      <c r="N4" s="32">
        <v>0</v>
      </c>
      <c r="O4" s="25" t="s">
        <v>0</v>
      </c>
      <c r="P4" s="33">
        <v>0</v>
      </c>
      <c r="Q4" s="25" t="s">
        <v>0</v>
      </c>
      <c r="R4" s="34">
        <v>0</v>
      </c>
      <c r="S4" s="25" t="s">
        <v>0</v>
      </c>
      <c r="T4" s="35">
        <v>0</v>
      </c>
    </row>
    <row r="5" spans="1:20">
      <c r="A5" s="25" t="s">
        <v>11</v>
      </c>
      <c r="B5" s="25" t="s">
        <v>72</v>
      </c>
      <c r="C5" s="25" t="s">
        <v>0</v>
      </c>
      <c r="D5" s="36" t="s">
        <v>0</v>
      </c>
      <c r="E5" s="25" t="s">
        <v>0</v>
      </c>
      <c r="F5" s="37" t="s">
        <v>0</v>
      </c>
      <c r="G5" s="25" t="s">
        <v>0</v>
      </c>
      <c r="H5" s="38" t="s">
        <v>0</v>
      </c>
      <c r="I5" s="25" t="s">
        <v>0</v>
      </c>
      <c r="J5" s="39" t="s">
        <v>0</v>
      </c>
      <c r="K5" s="25" t="s">
        <v>0</v>
      </c>
      <c r="L5" s="40" t="s">
        <v>0</v>
      </c>
      <c r="M5" s="25" t="s">
        <v>0</v>
      </c>
      <c r="N5" s="41" t="s">
        <v>0</v>
      </c>
      <c r="O5" s="25" t="s">
        <v>0</v>
      </c>
      <c r="P5" s="42" t="s">
        <v>0</v>
      </c>
      <c r="Q5" s="25" t="s">
        <v>0</v>
      </c>
      <c r="R5" s="43" t="s">
        <v>0</v>
      </c>
      <c r="S5" s="25" t="s">
        <v>0</v>
      </c>
      <c r="T5" s="44" t="s">
        <v>0</v>
      </c>
    </row>
    <row r="6" spans="1:20">
      <c r="A6" s="25" t="s">
        <v>0</v>
      </c>
      <c r="B6" s="306" t="s">
        <v>73</v>
      </c>
      <c r="C6" s="249" t="s">
        <v>0</v>
      </c>
      <c r="D6" s="250">
        <v>0</v>
      </c>
      <c r="E6" s="249" t="s">
        <v>0</v>
      </c>
      <c r="F6" s="250">
        <v>0</v>
      </c>
      <c r="G6" s="249" t="s">
        <v>0</v>
      </c>
      <c r="H6" s="250">
        <v>0</v>
      </c>
      <c r="I6" s="249" t="s">
        <v>0</v>
      </c>
      <c r="J6" s="250">
        <v>0</v>
      </c>
      <c r="K6" s="249" t="s">
        <v>0</v>
      </c>
      <c r="L6" s="250">
        <v>0</v>
      </c>
      <c r="M6" s="249" t="s">
        <v>0</v>
      </c>
      <c r="N6" s="250">
        <v>0</v>
      </c>
      <c r="O6" s="249" t="s">
        <v>0</v>
      </c>
      <c r="P6" s="250">
        <v>0</v>
      </c>
      <c r="Q6" s="249" t="s">
        <v>0</v>
      </c>
      <c r="R6" s="250">
        <v>0</v>
      </c>
      <c r="S6" s="249" t="s">
        <v>0</v>
      </c>
      <c r="T6" s="250"/>
    </row>
    <row r="7" spans="1:20">
      <c r="A7" s="25" t="s">
        <v>0</v>
      </c>
      <c r="B7" s="307" t="s">
        <v>74</v>
      </c>
      <c r="C7" s="249" t="s">
        <v>0</v>
      </c>
      <c r="D7" s="250">
        <v>0</v>
      </c>
      <c r="E7" s="249" t="s">
        <v>0</v>
      </c>
      <c r="F7" s="250">
        <v>0</v>
      </c>
      <c r="G7" s="249" t="s">
        <v>0</v>
      </c>
      <c r="H7" s="250">
        <v>0</v>
      </c>
      <c r="I7" s="249" t="s">
        <v>0</v>
      </c>
      <c r="J7" s="250">
        <v>0</v>
      </c>
      <c r="K7" s="249" t="s">
        <v>0</v>
      </c>
      <c r="L7" s="250">
        <v>0</v>
      </c>
      <c r="M7" s="249" t="s">
        <v>0</v>
      </c>
      <c r="N7" s="250">
        <v>0</v>
      </c>
      <c r="O7" s="249" t="s">
        <v>0</v>
      </c>
      <c r="P7" s="250">
        <v>0</v>
      </c>
      <c r="Q7" s="249" t="s">
        <v>0</v>
      </c>
      <c r="R7" s="250">
        <v>0</v>
      </c>
      <c r="S7" s="249" t="s">
        <v>0</v>
      </c>
      <c r="T7" s="250"/>
    </row>
    <row r="8" spans="1:20">
      <c r="A8" s="25" t="s">
        <v>0</v>
      </c>
      <c r="B8" s="308" t="s">
        <v>75</v>
      </c>
      <c r="C8" s="249" t="s">
        <v>0</v>
      </c>
      <c r="D8" s="250">
        <v>5366</v>
      </c>
      <c r="E8" s="249" t="s">
        <v>0</v>
      </c>
      <c r="F8" s="250">
        <v>6000</v>
      </c>
      <c r="G8" s="249" t="s">
        <v>0</v>
      </c>
      <c r="H8" s="250">
        <v>0</v>
      </c>
      <c r="I8" s="249" t="s">
        <v>0</v>
      </c>
      <c r="J8" s="250">
        <v>0</v>
      </c>
      <c r="K8" s="249" t="s">
        <v>0</v>
      </c>
      <c r="L8" s="250">
        <v>0</v>
      </c>
      <c r="M8" s="249" t="s">
        <v>0</v>
      </c>
      <c r="N8" s="250">
        <v>0</v>
      </c>
      <c r="O8" s="249" t="s">
        <v>0</v>
      </c>
      <c r="P8" s="250">
        <v>0</v>
      </c>
      <c r="Q8" s="249" t="s">
        <v>0</v>
      </c>
      <c r="R8" s="250">
        <v>0</v>
      </c>
      <c r="S8" s="249" t="s">
        <v>0</v>
      </c>
      <c r="T8" s="250"/>
    </row>
    <row r="9" spans="1:20">
      <c r="A9" s="25" t="s">
        <v>0</v>
      </c>
      <c r="B9" s="309" t="s">
        <v>76</v>
      </c>
      <c r="C9" s="249" t="s">
        <v>0</v>
      </c>
      <c r="D9" s="250">
        <v>80177.5</v>
      </c>
      <c r="E9" s="249" t="s">
        <v>0</v>
      </c>
      <c r="F9" s="250">
        <v>85000</v>
      </c>
      <c r="G9" s="249" t="s">
        <v>0</v>
      </c>
      <c r="H9" s="250">
        <v>91891</v>
      </c>
      <c r="I9" s="249" t="s">
        <v>0</v>
      </c>
      <c r="J9" s="250">
        <v>89744</v>
      </c>
      <c r="K9" s="249" t="s">
        <v>0</v>
      </c>
      <c r="L9" s="250">
        <v>92387</v>
      </c>
      <c r="M9" s="249" t="s">
        <v>0</v>
      </c>
      <c r="N9" s="250">
        <v>90500</v>
      </c>
      <c r="O9" s="249" t="s">
        <v>0</v>
      </c>
      <c r="P9" s="250">
        <v>83209</v>
      </c>
      <c r="Q9" s="249" t="s">
        <v>0</v>
      </c>
      <c r="R9" s="250">
        <v>80500</v>
      </c>
      <c r="S9" s="249" t="s">
        <v>0</v>
      </c>
      <c r="T9" s="250">
        <v>85000</v>
      </c>
    </row>
    <row r="10" spans="1:20">
      <c r="A10" s="25" t="s">
        <v>0</v>
      </c>
      <c r="B10" s="310" t="s">
        <v>77</v>
      </c>
      <c r="C10" s="249" t="s">
        <v>0</v>
      </c>
      <c r="D10" s="250">
        <v>31604</v>
      </c>
      <c r="E10" s="249" t="s">
        <v>0</v>
      </c>
      <c r="F10" s="250">
        <v>80000</v>
      </c>
      <c r="G10" s="249" t="s">
        <v>0</v>
      </c>
      <c r="H10" s="250">
        <v>51428</v>
      </c>
      <c r="I10" s="249" t="s">
        <v>0</v>
      </c>
      <c r="J10" s="250">
        <v>55000</v>
      </c>
      <c r="K10" s="249" t="s">
        <v>0</v>
      </c>
      <c r="L10" s="250">
        <v>19739</v>
      </c>
      <c r="M10" s="249" t="s">
        <v>0</v>
      </c>
      <c r="N10" s="250">
        <v>53000</v>
      </c>
      <c r="O10" s="249" t="s">
        <v>0</v>
      </c>
      <c r="P10" s="250">
        <v>41005</v>
      </c>
      <c r="Q10" s="249" t="s">
        <v>0</v>
      </c>
      <c r="R10" s="250">
        <v>54500</v>
      </c>
      <c r="S10" s="249" t="s">
        <v>0</v>
      </c>
      <c r="T10" s="250">
        <v>55000</v>
      </c>
    </row>
    <row r="11" spans="1:20">
      <c r="A11" s="25" t="s">
        <v>0</v>
      </c>
      <c r="B11" s="311" t="s">
        <v>78</v>
      </c>
      <c r="C11" s="249" t="s">
        <v>0</v>
      </c>
      <c r="D11" s="250">
        <v>2204.7199999999998</v>
      </c>
      <c r="E11" s="249" t="s">
        <v>0</v>
      </c>
      <c r="F11" s="250">
        <v>3000</v>
      </c>
      <c r="G11" s="249" t="s">
        <v>0</v>
      </c>
      <c r="H11" s="250">
        <v>2948.73</v>
      </c>
      <c r="I11" s="249" t="s">
        <v>0</v>
      </c>
      <c r="J11" s="250">
        <v>3000</v>
      </c>
      <c r="K11" s="249" t="s">
        <v>0</v>
      </c>
      <c r="L11" s="250">
        <v>2380.7199999999998</v>
      </c>
      <c r="M11" s="249" t="s">
        <v>0</v>
      </c>
      <c r="N11" s="250">
        <v>5000</v>
      </c>
      <c r="O11" s="249" t="s">
        <v>0</v>
      </c>
      <c r="P11" s="250">
        <v>1804.72</v>
      </c>
      <c r="Q11" s="249" t="s">
        <v>0</v>
      </c>
      <c r="R11" s="250">
        <v>5000</v>
      </c>
      <c r="S11" s="249" t="s">
        <v>0</v>
      </c>
      <c r="T11" s="250">
        <v>3000</v>
      </c>
    </row>
    <row r="12" spans="1:20">
      <c r="A12" s="25" t="s">
        <v>0</v>
      </c>
      <c r="B12" s="312" t="s">
        <v>79</v>
      </c>
      <c r="C12" s="249" t="s">
        <v>0</v>
      </c>
      <c r="D12" s="250">
        <v>25800</v>
      </c>
      <c r="E12" s="249" t="s">
        <v>0</v>
      </c>
      <c r="F12" s="250">
        <v>20000</v>
      </c>
      <c r="G12" s="249" t="s">
        <v>0</v>
      </c>
      <c r="H12" s="250">
        <v>25800</v>
      </c>
      <c r="I12" s="249" t="s">
        <v>0</v>
      </c>
      <c r="J12" s="250">
        <v>23000</v>
      </c>
      <c r="K12" s="249" t="s">
        <v>0</v>
      </c>
      <c r="L12" s="250">
        <v>37800</v>
      </c>
      <c r="M12" s="249" t="s">
        <v>0</v>
      </c>
      <c r="N12" s="250">
        <v>25800</v>
      </c>
      <c r="O12" s="249" t="s">
        <v>0</v>
      </c>
      <c r="P12" s="250">
        <v>12700</v>
      </c>
      <c r="Q12" s="249" t="s">
        <v>0</v>
      </c>
      <c r="R12" s="250">
        <v>25800</v>
      </c>
      <c r="S12" s="249" t="s">
        <v>0</v>
      </c>
      <c r="T12" s="250">
        <v>25800</v>
      </c>
    </row>
    <row r="13" spans="1:20">
      <c r="A13" s="25" t="s">
        <v>0</v>
      </c>
      <c r="B13" s="313" t="s">
        <v>80</v>
      </c>
      <c r="C13" s="249" t="s">
        <v>0</v>
      </c>
      <c r="D13" s="250">
        <v>27500</v>
      </c>
      <c r="E13" s="249" t="s">
        <v>0</v>
      </c>
      <c r="F13" s="250">
        <v>30000</v>
      </c>
      <c r="G13" s="249" t="s">
        <v>0</v>
      </c>
      <c r="H13" s="250">
        <v>30000</v>
      </c>
      <c r="I13" s="249" t="s">
        <v>0</v>
      </c>
      <c r="J13" s="250">
        <v>30000</v>
      </c>
      <c r="K13" s="249" t="s">
        <v>0</v>
      </c>
      <c r="L13" s="250">
        <v>30000</v>
      </c>
      <c r="M13" s="249" t="s">
        <v>0</v>
      </c>
      <c r="N13" s="250">
        <v>30000</v>
      </c>
      <c r="O13" s="249" t="s">
        <v>0</v>
      </c>
      <c r="P13" s="250">
        <v>17500</v>
      </c>
      <c r="Q13" s="249" t="s">
        <v>0</v>
      </c>
      <c r="R13" s="250">
        <v>30000</v>
      </c>
      <c r="S13" s="249" t="s">
        <v>0</v>
      </c>
      <c r="T13" s="250">
        <v>30000</v>
      </c>
    </row>
    <row r="14" spans="1:20">
      <c r="A14" s="25" t="s">
        <v>0</v>
      </c>
      <c r="B14" s="314" t="s">
        <v>81</v>
      </c>
      <c r="C14" s="249" t="s">
        <v>0</v>
      </c>
      <c r="D14" s="250">
        <v>25500</v>
      </c>
      <c r="E14" s="249" t="s">
        <v>0</v>
      </c>
      <c r="F14" s="250">
        <v>24000</v>
      </c>
      <c r="G14" s="249" t="s">
        <v>0</v>
      </c>
      <c r="H14" s="250">
        <v>6800</v>
      </c>
      <c r="I14" s="249" t="s">
        <v>0</v>
      </c>
      <c r="J14" s="250">
        <v>24000</v>
      </c>
      <c r="K14" s="249" t="s">
        <v>0</v>
      </c>
      <c r="L14" s="250">
        <v>5130</v>
      </c>
      <c r="M14" s="249" t="s">
        <v>0</v>
      </c>
      <c r="N14" s="250">
        <v>20400</v>
      </c>
      <c r="O14" s="249" t="s">
        <v>0</v>
      </c>
      <c r="P14" s="250">
        <v>13600</v>
      </c>
      <c r="Q14" s="249" t="s">
        <v>0</v>
      </c>
      <c r="R14" s="250">
        <v>20400</v>
      </c>
      <c r="S14" s="249" t="s">
        <v>0</v>
      </c>
      <c r="T14" s="250">
        <v>20400</v>
      </c>
    </row>
    <row r="15" spans="1:20">
      <c r="A15" s="25" t="s">
        <v>0</v>
      </c>
      <c r="B15" s="315" t="s">
        <v>82</v>
      </c>
      <c r="C15" s="249" t="s">
        <v>0</v>
      </c>
      <c r="D15" s="250">
        <v>13874.2</v>
      </c>
      <c r="E15" s="249" t="s">
        <v>0</v>
      </c>
      <c r="F15" s="250">
        <v>15000</v>
      </c>
      <c r="G15" s="249" t="s">
        <v>0</v>
      </c>
      <c r="H15" s="250">
        <v>2704.26</v>
      </c>
      <c r="I15" s="249" t="s">
        <v>0</v>
      </c>
      <c r="J15" s="250">
        <v>15000</v>
      </c>
      <c r="K15" s="249" t="s">
        <v>0</v>
      </c>
      <c r="L15" s="250">
        <v>648.87</v>
      </c>
      <c r="M15" s="249" t="s">
        <v>0</v>
      </c>
      <c r="N15" s="250">
        <v>10000</v>
      </c>
      <c r="O15" s="249" t="s">
        <v>0</v>
      </c>
      <c r="P15" s="250">
        <v>0</v>
      </c>
      <c r="Q15" s="249" t="s">
        <v>0</v>
      </c>
      <c r="R15" s="250">
        <v>7000</v>
      </c>
      <c r="S15" s="249" t="s">
        <v>0</v>
      </c>
      <c r="T15" s="250">
        <v>4000</v>
      </c>
    </row>
    <row r="16" spans="1:20">
      <c r="A16" s="25" t="s">
        <v>0</v>
      </c>
      <c r="B16" s="316" t="s">
        <v>83</v>
      </c>
      <c r="C16" s="249" t="s">
        <v>0</v>
      </c>
      <c r="D16" s="250">
        <v>0</v>
      </c>
      <c r="E16" s="249" t="s">
        <v>0</v>
      </c>
      <c r="F16" s="250">
        <v>0</v>
      </c>
      <c r="G16" s="249" t="s">
        <v>0</v>
      </c>
      <c r="H16" s="250">
        <v>0</v>
      </c>
      <c r="I16" s="249" t="s">
        <v>0</v>
      </c>
      <c r="J16" s="250">
        <v>0</v>
      </c>
      <c r="K16" s="249" t="s">
        <v>0</v>
      </c>
      <c r="L16" s="250">
        <v>0</v>
      </c>
      <c r="M16" s="249" t="s">
        <v>0</v>
      </c>
      <c r="N16" s="250">
        <v>0</v>
      </c>
      <c r="O16" s="249" t="s">
        <v>0</v>
      </c>
      <c r="P16" s="250">
        <v>0</v>
      </c>
      <c r="Q16" s="249" t="s">
        <v>0</v>
      </c>
      <c r="R16" s="250">
        <v>0</v>
      </c>
      <c r="S16" s="249" t="s">
        <v>0</v>
      </c>
      <c r="T16" s="250"/>
    </row>
    <row r="17" spans="1:20">
      <c r="A17" s="25" t="s">
        <v>0</v>
      </c>
      <c r="B17" s="317" t="s">
        <v>84</v>
      </c>
      <c r="C17" s="249" t="s">
        <v>0</v>
      </c>
      <c r="D17" s="250">
        <v>0</v>
      </c>
      <c r="E17" s="249" t="s">
        <v>0</v>
      </c>
      <c r="F17" s="250">
        <v>0</v>
      </c>
      <c r="G17" s="249" t="s">
        <v>0</v>
      </c>
      <c r="H17" s="250">
        <v>0</v>
      </c>
      <c r="I17" s="249" t="s">
        <v>0</v>
      </c>
      <c r="J17" s="250">
        <v>0</v>
      </c>
      <c r="K17" s="249" t="s">
        <v>0</v>
      </c>
      <c r="L17" s="250">
        <v>0</v>
      </c>
      <c r="M17" s="249" t="s">
        <v>0</v>
      </c>
      <c r="N17" s="250">
        <v>0</v>
      </c>
      <c r="O17" s="249" t="s">
        <v>0</v>
      </c>
      <c r="P17" s="250">
        <v>0</v>
      </c>
      <c r="Q17" s="249" t="s">
        <v>0</v>
      </c>
      <c r="R17" s="250">
        <v>0</v>
      </c>
      <c r="S17" s="249" t="s">
        <v>0</v>
      </c>
      <c r="T17" s="250"/>
    </row>
    <row r="18" spans="1:20">
      <c r="A18" s="25" t="s">
        <v>0</v>
      </c>
      <c r="B18" s="318" t="s">
        <v>85</v>
      </c>
      <c r="C18" s="249" t="s">
        <v>0</v>
      </c>
      <c r="D18" s="250">
        <v>5800.95</v>
      </c>
      <c r="E18" s="249" t="s">
        <v>0</v>
      </c>
      <c r="F18" s="250">
        <v>3000</v>
      </c>
      <c r="G18" s="249" t="s">
        <v>0</v>
      </c>
      <c r="H18" s="250">
        <v>5526.21</v>
      </c>
      <c r="I18" s="249" t="s">
        <v>0</v>
      </c>
      <c r="J18" s="250">
        <v>3000</v>
      </c>
      <c r="K18" s="249" t="s">
        <v>0</v>
      </c>
      <c r="L18" s="250">
        <v>7932.69</v>
      </c>
      <c r="M18" s="249" t="s">
        <v>0</v>
      </c>
      <c r="N18" s="250">
        <v>3000</v>
      </c>
      <c r="O18" s="249" t="s">
        <v>0</v>
      </c>
      <c r="P18" s="250">
        <v>4282.3999999999996</v>
      </c>
      <c r="Q18" s="249" t="s">
        <v>0</v>
      </c>
      <c r="R18" s="250">
        <v>6000</v>
      </c>
      <c r="S18" s="249" t="s">
        <v>0</v>
      </c>
      <c r="T18" s="250">
        <v>6000</v>
      </c>
    </row>
    <row r="19" spans="1:20">
      <c r="A19" s="25" t="s">
        <v>0</v>
      </c>
      <c r="B19" s="319" t="s">
        <v>86</v>
      </c>
      <c r="C19" s="249" t="s">
        <v>0</v>
      </c>
      <c r="D19" s="250">
        <v>31075.65</v>
      </c>
      <c r="E19" s="249" t="s">
        <v>0</v>
      </c>
      <c r="F19" s="250">
        <v>30000</v>
      </c>
      <c r="G19" s="249" t="s">
        <v>0</v>
      </c>
      <c r="H19" s="250">
        <v>28065.02</v>
      </c>
      <c r="I19" s="249" t="s">
        <v>0</v>
      </c>
      <c r="J19" s="250">
        <v>0</v>
      </c>
      <c r="K19" s="249" t="s">
        <v>0</v>
      </c>
      <c r="L19" s="250">
        <v>13397</v>
      </c>
      <c r="M19" s="249" t="s">
        <v>0</v>
      </c>
      <c r="N19" s="250">
        <v>0</v>
      </c>
      <c r="O19" s="249" t="s">
        <v>0</v>
      </c>
      <c r="P19" s="250">
        <v>0</v>
      </c>
      <c r="Q19" s="249" t="s">
        <v>0</v>
      </c>
      <c r="R19" s="250">
        <v>0</v>
      </c>
      <c r="S19" s="249" t="s">
        <v>0</v>
      </c>
      <c r="T19" s="250"/>
    </row>
    <row r="20" spans="1:20">
      <c r="A20" s="25" t="s">
        <v>0</v>
      </c>
      <c r="B20" s="320" t="s">
        <v>87</v>
      </c>
      <c r="C20" s="249" t="s">
        <v>0</v>
      </c>
      <c r="D20" s="250">
        <v>0</v>
      </c>
      <c r="E20" s="249" t="s">
        <v>0</v>
      </c>
      <c r="F20" s="250">
        <v>0</v>
      </c>
      <c r="G20" s="249" t="s">
        <v>0</v>
      </c>
      <c r="H20" s="250">
        <v>0</v>
      </c>
      <c r="I20" s="249" t="s">
        <v>0</v>
      </c>
      <c r="J20" s="250">
        <v>0</v>
      </c>
      <c r="K20" s="249" t="s">
        <v>0</v>
      </c>
      <c r="L20" s="250">
        <v>0</v>
      </c>
      <c r="M20" s="249" t="s">
        <v>0</v>
      </c>
      <c r="N20" s="250">
        <v>0</v>
      </c>
      <c r="O20" s="249" t="s">
        <v>0</v>
      </c>
      <c r="P20" s="250">
        <v>0</v>
      </c>
      <c r="Q20" s="249" t="s">
        <v>0</v>
      </c>
      <c r="R20" s="250">
        <v>0</v>
      </c>
      <c r="S20" s="249" t="s">
        <v>0</v>
      </c>
      <c r="T20" s="250"/>
    </row>
    <row r="21" spans="1:20">
      <c r="A21" s="25" t="s">
        <v>0</v>
      </c>
      <c r="B21" s="321" t="s">
        <v>88</v>
      </c>
      <c r="C21" s="249" t="s">
        <v>0</v>
      </c>
      <c r="D21" s="250">
        <v>0</v>
      </c>
      <c r="E21" s="249" t="s">
        <v>0</v>
      </c>
      <c r="F21" s="250">
        <v>0</v>
      </c>
      <c r="G21" s="249" t="s">
        <v>0</v>
      </c>
      <c r="H21" s="250">
        <v>0</v>
      </c>
      <c r="I21" s="249" t="s">
        <v>0</v>
      </c>
      <c r="J21" s="250">
        <v>0</v>
      </c>
      <c r="K21" s="249" t="s">
        <v>0</v>
      </c>
      <c r="L21" s="250">
        <v>0</v>
      </c>
      <c r="M21" s="249" t="s">
        <v>0</v>
      </c>
      <c r="N21" s="250">
        <v>0</v>
      </c>
      <c r="O21" s="249" t="s">
        <v>0</v>
      </c>
      <c r="P21" s="250">
        <v>0</v>
      </c>
      <c r="Q21" s="249" t="s">
        <v>0</v>
      </c>
      <c r="R21" s="250">
        <v>0</v>
      </c>
      <c r="S21" s="249" t="s">
        <v>0</v>
      </c>
      <c r="T21" s="250"/>
    </row>
    <row r="22" spans="1:20">
      <c r="A22" s="25" t="s">
        <v>0</v>
      </c>
      <c r="B22" s="322" t="s">
        <v>89</v>
      </c>
      <c r="C22" s="249" t="s">
        <v>0</v>
      </c>
      <c r="D22" s="250">
        <v>0</v>
      </c>
      <c r="E22" s="249" t="s">
        <v>0</v>
      </c>
      <c r="F22" s="250">
        <v>0</v>
      </c>
      <c r="G22" s="249" t="s">
        <v>0</v>
      </c>
      <c r="H22" s="250">
        <v>0</v>
      </c>
      <c r="I22" s="249" t="s">
        <v>0</v>
      </c>
      <c r="J22" s="250">
        <v>862</v>
      </c>
      <c r="K22" s="249" t="s">
        <v>0</v>
      </c>
      <c r="L22" s="250">
        <v>0</v>
      </c>
      <c r="M22" s="249" t="s">
        <v>0</v>
      </c>
      <c r="N22" s="250">
        <v>0</v>
      </c>
      <c r="O22" s="249" t="s">
        <v>0</v>
      </c>
      <c r="P22" s="250">
        <v>0</v>
      </c>
      <c r="Q22" s="249" t="s">
        <v>0</v>
      </c>
      <c r="R22" s="250">
        <v>0</v>
      </c>
      <c r="S22" s="249" t="s">
        <v>0</v>
      </c>
      <c r="T22" s="250">
        <v>41846.57</v>
      </c>
    </row>
    <row r="23" spans="1:20">
      <c r="A23" s="25" t="s">
        <v>0</v>
      </c>
      <c r="B23" s="323" t="s">
        <v>90</v>
      </c>
      <c r="C23" s="249" t="s">
        <v>0</v>
      </c>
      <c r="D23" s="250">
        <v>0</v>
      </c>
      <c r="E23" s="249" t="s">
        <v>0</v>
      </c>
      <c r="F23" s="250">
        <v>0</v>
      </c>
      <c r="G23" s="249" t="s">
        <v>0</v>
      </c>
      <c r="H23" s="250">
        <v>0</v>
      </c>
      <c r="I23" s="249" t="s">
        <v>0</v>
      </c>
      <c r="J23" s="250">
        <v>0</v>
      </c>
      <c r="K23" s="249" t="s">
        <v>0</v>
      </c>
      <c r="L23" s="250">
        <v>0</v>
      </c>
      <c r="M23" s="249" t="s">
        <v>0</v>
      </c>
      <c r="N23" s="250">
        <v>0</v>
      </c>
      <c r="O23" s="249" t="s">
        <v>0</v>
      </c>
      <c r="P23" s="250">
        <v>0</v>
      </c>
      <c r="Q23" s="249" t="s">
        <v>0</v>
      </c>
      <c r="R23" s="250">
        <v>0</v>
      </c>
      <c r="S23" s="249" t="s">
        <v>0</v>
      </c>
      <c r="T23" s="250"/>
    </row>
    <row r="24" spans="1:20">
      <c r="A24" s="25" t="s">
        <v>0</v>
      </c>
      <c r="B24" s="324" t="s">
        <v>91</v>
      </c>
      <c r="C24" s="249" t="s">
        <v>0</v>
      </c>
      <c r="D24" s="250">
        <v>38112.25</v>
      </c>
      <c r="E24" s="249" t="s">
        <v>0</v>
      </c>
      <c r="F24" s="250">
        <v>30000</v>
      </c>
      <c r="G24" s="249" t="s">
        <v>0</v>
      </c>
      <c r="H24" s="250">
        <v>19390</v>
      </c>
      <c r="I24" s="249" t="s">
        <v>0</v>
      </c>
      <c r="J24" s="250">
        <v>30000</v>
      </c>
      <c r="K24" s="249" t="s">
        <v>0</v>
      </c>
      <c r="L24" s="250">
        <v>14747.19</v>
      </c>
      <c r="M24" s="249" t="s">
        <v>0</v>
      </c>
      <c r="N24" s="250">
        <v>20000</v>
      </c>
      <c r="O24" s="249" t="s">
        <v>0</v>
      </c>
      <c r="P24" s="250">
        <v>4547</v>
      </c>
      <c r="Q24" s="249" t="s">
        <v>0</v>
      </c>
      <c r="R24" s="250">
        <v>20000</v>
      </c>
      <c r="S24" s="249" t="s">
        <v>0</v>
      </c>
      <c r="T24" s="250">
        <v>10000</v>
      </c>
    </row>
    <row r="25" spans="1:20">
      <c r="A25" s="25" t="s">
        <v>0</v>
      </c>
      <c r="B25" s="325" t="s">
        <v>92</v>
      </c>
      <c r="C25" s="249" t="s">
        <v>0</v>
      </c>
      <c r="D25" s="250">
        <v>4386</v>
      </c>
      <c r="E25" s="249" t="s">
        <v>0</v>
      </c>
      <c r="F25" s="250">
        <v>5000</v>
      </c>
      <c r="G25" s="249" t="s">
        <v>0</v>
      </c>
      <c r="H25" s="250">
        <v>0</v>
      </c>
      <c r="I25" s="249" t="s">
        <v>0</v>
      </c>
      <c r="J25" s="250">
        <v>0</v>
      </c>
      <c r="K25" s="249" t="s">
        <v>0</v>
      </c>
      <c r="L25" s="250">
        <v>0</v>
      </c>
      <c r="M25" s="249" t="s">
        <v>0</v>
      </c>
      <c r="N25" s="250">
        <v>0</v>
      </c>
      <c r="O25" s="249" t="s">
        <v>0</v>
      </c>
      <c r="P25" s="250">
        <v>0</v>
      </c>
      <c r="Q25" s="249" t="s">
        <v>0</v>
      </c>
      <c r="R25" s="250">
        <v>0</v>
      </c>
      <c r="S25" s="249" t="s">
        <v>0</v>
      </c>
      <c r="T25" s="250"/>
    </row>
    <row r="26" spans="1:20">
      <c r="A26" s="25" t="s">
        <v>0</v>
      </c>
      <c r="B26" s="326" t="s">
        <v>93</v>
      </c>
      <c r="C26" s="249" t="s">
        <v>0</v>
      </c>
      <c r="D26" s="250">
        <v>0</v>
      </c>
      <c r="E26" s="249" t="s">
        <v>0</v>
      </c>
      <c r="F26" s="250">
        <v>0</v>
      </c>
      <c r="G26" s="249" t="s">
        <v>0</v>
      </c>
      <c r="H26" s="250">
        <v>0</v>
      </c>
      <c r="I26" s="249" t="s">
        <v>0</v>
      </c>
      <c r="J26" s="250">
        <v>0</v>
      </c>
      <c r="K26" s="249" t="s">
        <v>0</v>
      </c>
      <c r="L26" s="250">
        <v>0</v>
      </c>
      <c r="M26" s="249" t="s">
        <v>0</v>
      </c>
      <c r="N26" s="250">
        <v>0</v>
      </c>
      <c r="O26" s="249" t="s">
        <v>0</v>
      </c>
      <c r="P26" s="250">
        <v>0</v>
      </c>
      <c r="Q26" s="249" t="s">
        <v>0</v>
      </c>
      <c r="R26" s="250">
        <v>0</v>
      </c>
      <c r="S26" s="249" t="s">
        <v>0</v>
      </c>
      <c r="T26" s="250"/>
    </row>
    <row r="27" spans="1:20">
      <c r="A27" s="25" t="s">
        <v>0</v>
      </c>
      <c r="B27" s="327" t="s">
        <v>94</v>
      </c>
      <c r="C27" s="249" t="s">
        <v>0</v>
      </c>
      <c r="D27" s="250">
        <v>0</v>
      </c>
      <c r="E27" s="249" t="s">
        <v>0</v>
      </c>
      <c r="F27" s="250">
        <v>0</v>
      </c>
      <c r="G27" s="249" t="s">
        <v>0</v>
      </c>
      <c r="H27" s="250">
        <v>90016.45</v>
      </c>
      <c r="I27" s="249" t="s">
        <v>0</v>
      </c>
      <c r="J27" s="250">
        <v>165000</v>
      </c>
      <c r="K27" s="249" t="s">
        <v>0</v>
      </c>
      <c r="L27" s="250">
        <v>94853.7</v>
      </c>
      <c r="M27" s="249" t="s">
        <v>0</v>
      </c>
      <c r="N27" s="250">
        <v>0</v>
      </c>
      <c r="O27" s="249" t="s">
        <v>0</v>
      </c>
      <c r="P27" s="250">
        <v>0</v>
      </c>
      <c r="Q27" s="249" t="s">
        <v>0</v>
      </c>
      <c r="R27" s="250">
        <v>0</v>
      </c>
      <c r="S27" s="249" t="s">
        <v>0</v>
      </c>
      <c r="T27" s="250"/>
    </row>
    <row r="28" spans="1:20">
      <c r="A28" s="25" t="s">
        <v>0</v>
      </c>
      <c r="B28" s="328" t="s">
        <v>95</v>
      </c>
      <c r="C28" s="249" t="s">
        <v>0</v>
      </c>
      <c r="D28" s="250">
        <v>0</v>
      </c>
      <c r="E28" s="249" t="s">
        <v>0</v>
      </c>
      <c r="F28" s="250">
        <v>0</v>
      </c>
      <c r="G28" s="249" t="s">
        <v>0</v>
      </c>
      <c r="H28" s="250">
        <v>0</v>
      </c>
      <c r="I28" s="249" t="s">
        <v>0</v>
      </c>
      <c r="J28" s="250">
        <v>0</v>
      </c>
      <c r="K28" s="249" t="s">
        <v>0</v>
      </c>
      <c r="L28" s="250">
        <v>0</v>
      </c>
      <c r="M28" s="249" t="s">
        <v>0</v>
      </c>
      <c r="N28" s="250">
        <v>0</v>
      </c>
      <c r="O28" s="249" t="s">
        <v>0</v>
      </c>
      <c r="P28" s="250">
        <v>72646</v>
      </c>
      <c r="Q28" s="249" t="s">
        <v>0</v>
      </c>
      <c r="R28" s="250">
        <v>0</v>
      </c>
      <c r="S28" s="249" t="s">
        <v>0</v>
      </c>
      <c r="T28" s="250"/>
    </row>
    <row r="29" spans="1:20">
      <c r="A29" s="25" t="s">
        <v>0</v>
      </c>
      <c r="B29" s="329" t="s">
        <v>96</v>
      </c>
      <c r="C29" s="249" t="s">
        <v>0</v>
      </c>
      <c r="D29" s="250">
        <v>4985</v>
      </c>
      <c r="E29" s="249" t="s">
        <v>0</v>
      </c>
      <c r="F29" s="250">
        <v>0</v>
      </c>
      <c r="G29" s="249" t="s">
        <v>0</v>
      </c>
      <c r="H29" s="250">
        <v>1000</v>
      </c>
      <c r="I29" s="249" t="s">
        <v>0</v>
      </c>
      <c r="J29" s="250">
        <v>0</v>
      </c>
      <c r="K29" s="249" t="s">
        <v>0</v>
      </c>
      <c r="L29" s="250">
        <v>0</v>
      </c>
      <c r="M29" s="249" t="s">
        <v>0</v>
      </c>
      <c r="N29" s="250">
        <v>0</v>
      </c>
      <c r="O29" s="249" t="s">
        <v>0</v>
      </c>
      <c r="P29" s="250">
        <v>0</v>
      </c>
      <c r="Q29" s="249" t="s">
        <v>0</v>
      </c>
      <c r="R29" s="250">
        <v>0</v>
      </c>
      <c r="S29" s="249" t="s">
        <v>0</v>
      </c>
      <c r="T29" s="250"/>
    </row>
    <row r="30" spans="1:20">
      <c r="A30" s="25" t="s">
        <v>0</v>
      </c>
      <c r="B30" s="330" t="s">
        <v>97</v>
      </c>
      <c r="C30" s="249" t="s">
        <v>0</v>
      </c>
      <c r="D30" s="250">
        <v>-164039.64000000001</v>
      </c>
      <c r="E30" s="249" t="s">
        <v>0</v>
      </c>
      <c r="F30" s="250">
        <v>0</v>
      </c>
      <c r="G30" s="249" t="s">
        <v>0</v>
      </c>
      <c r="H30" s="250">
        <v>-180911.76</v>
      </c>
      <c r="I30" s="249" t="s">
        <v>0</v>
      </c>
      <c r="J30" s="250">
        <v>0</v>
      </c>
      <c r="K30" s="249" t="s">
        <v>0</v>
      </c>
      <c r="L30" s="250">
        <v>-149574.35999999999</v>
      </c>
      <c r="M30" s="249" t="s">
        <v>0</v>
      </c>
      <c r="N30" s="250">
        <v>0</v>
      </c>
      <c r="O30" s="249" t="s">
        <v>0</v>
      </c>
      <c r="P30" s="250">
        <v>0</v>
      </c>
      <c r="Q30" s="249" t="s">
        <v>0</v>
      </c>
      <c r="R30" s="250">
        <v>0</v>
      </c>
      <c r="S30" s="249" t="s">
        <v>0</v>
      </c>
      <c r="T30" s="250"/>
    </row>
    <row r="31" spans="1:20">
      <c r="A31" s="25" t="s">
        <v>0</v>
      </c>
      <c r="B31" s="331" t="s">
        <v>98</v>
      </c>
      <c r="C31" s="249" t="s">
        <v>0</v>
      </c>
      <c r="D31" s="250">
        <v>0</v>
      </c>
      <c r="E31" s="249" t="s">
        <v>0</v>
      </c>
      <c r="F31" s="250">
        <v>0</v>
      </c>
      <c r="G31" s="249" t="s">
        <v>0</v>
      </c>
      <c r="H31" s="250">
        <v>0</v>
      </c>
      <c r="I31" s="249" t="s">
        <v>0</v>
      </c>
      <c r="J31" s="250">
        <v>0</v>
      </c>
      <c r="K31" s="249" t="s">
        <v>0</v>
      </c>
      <c r="L31" s="250">
        <v>0</v>
      </c>
      <c r="M31" s="249" t="s">
        <v>0</v>
      </c>
      <c r="N31" s="250">
        <v>0</v>
      </c>
      <c r="O31" s="249" t="s">
        <v>0</v>
      </c>
      <c r="P31" s="250">
        <v>38000</v>
      </c>
      <c r="Q31" s="249" t="s">
        <v>0</v>
      </c>
      <c r="R31" s="250">
        <v>0</v>
      </c>
      <c r="S31" s="249" t="s">
        <v>0</v>
      </c>
      <c r="T31" s="250"/>
    </row>
    <row r="32" spans="1:20">
      <c r="A32" s="25" t="s">
        <v>0</v>
      </c>
      <c r="B32" s="332" t="s">
        <v>99</v>
      </c>
      <c r="C32" s="249" t="s">
        <v>0</v>
      </c>
      <c r="D32" s="250">
        <v>132346.63</v>
      </c>
      <c r="E32" s="249" t="s">
        <v>0</v>
      </c>
      <c r="F32" s="250">
        <v>331000</v>
      </c>
      <c r="G32" s="249" t="s">
        <v>0</v>
      </c>
      <c r="H32" s="250">
        <v>174657.91</v>
      </c>
      <c r="I32" s="249" t="s">
        <v>0</v>
      </c>
      <c r="J32" s="250">
        <v>438606</v>
      </c>
      <c r="K32" s="249" t="s">
        <v>0</v>
      </c>
      <c r="L32" s="250">
        <v>169441.81</v>
      </c>
      <c r="M32" s="249" t="s">
        <v>0</v>
      </c>
      <c r="N32" s="250">
        <v>257700</v>
      </c>
      <c r="O32" s="249" t="s">
        <v>0</v>
      </c>
      <c r="P32" s="250">
        <v>289294.12</v>
      </c>
      <c r="Q32" s="249" t="s">
        <v>0</v>
      </c>
      <c r="R32" s="250">
        <v>249200</v>
      </c>
      <c r="S32" s="249" t="s">
        <v>0</v>
      </c>
      <c r="T32" s="250">
        <f>SUM(T6:T31)</f>
        <v>281046.57</v>
      </c>
    </row>
    <row r="33" spans="1:20">
      <c r="A33" s="25" t="s">
        <v>0</v>
      </c>
      <c r="B33" s="45" t="s">
        <v>70</v>
      </c>
      <c r="C33" s="25" t="s">
        <v>0</v>
      </c>
      <c r="D33" s="24">
        <v>132346.63</v>
      </c>
      <c r="E33" s="25" t="s">
        <v>0</v>
      </c>
      <c r="F33" s="24">
        <v>331000</v>
      </c>
      <c r="G33" s="25" t="s">
        <v>0</v>
      </c>
      <c r="H33" s="24">
        <v>174657.91</v>
      </c>
      <c r="I33" s="25" t="s">
        <v>0</v>
      </c>
      <c r="J33" s="24">
        <v>438606</v>
      </c>
      <c r="K33" s="25" t="s">
        <v>0</v>
      </c>
      <c r="L33" s="24">
        <v>169441.81</v>
      </c>
      <c r="M33" s="25" t="s">
        <v>0</v>
      </c>
      <c r="N33" s="24">
        <v>257700</v>
      </c>
      <c r="O33" s="25" t="s">
        <v>0</v>
      </c>
      <c r="P33" s="24">
        <v>289294.12</v>
      </c>
      <c r="Q33" s="25" t="s">
        <v>0</v>
      </c>
      <c r="R33" s="516">
        <v>249200</v>
      </c>
      <c r="S33" s="25" t="s">
        <v>0</v>
      </c>
      <c r="T33" s="516">
        <f>+T32</f>
        <v>281046.57</v>
      </c>
    </row>
  </sheetData>
  <mergeCells count="1">
    <mergeCell ref="A1:T1"/>
  </mergeCells>
  <pageMargins left="0.25" right="0.25" top="0.75" bottom="0.75" header="0.3" footer="0.3"/>
  <pageSetup scale="74" fitToHeight="0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35"/>
  <sheetViews>
    <sheetView showGridLines="0" topLeftCell="C7" workbookViewId="0">
      <selection activeCell="U9" sqref="U9"/>
    </sheetView>
  </sheetViews>
  <sheetFormatPr defaultRowHeight="15"/>
  <cols>
    <col min="1" max="2" width="3.7109375" customWidth="1"/>
    <col min="3" max="3" width="45.7109375" customWidth="1"/>
    <col min="4" max="4" width="1.42578125" customWidth="1"/>
    <col min="5" max="5" width="13.7109375" customWidth="1"/>
    <col min="6" max="6" width="1.5703125" customWidth="1"/>
    <col min="7" max="7" width="14.5703125" customWidth="1"/>
    <col min="8" max="8" width="1.42578125" customWidth="1"/>
    <col min="9" max="9" width="13" customWidth="1"/>
    <col min="10" max="10" width="1.28515625" customWidth="1"/>
    <col min="11" max="11" width="13.42578125" customWidth="1"/>
    <col min="12" max="12" width="1.42578125" customWidth="1"/>
    <col min="13" max="13" width="12.85546875" customWidth="1"/>
    <col min="14" max="14" width="1.42578125" customWidth="1"/>
    <col min="15" max="15" width="13.28515625" customWidth="1"/>
    <col min="16" max="16" width="1.42578125" customWidth="1"/>
    <col min="17" max="17" width="11.85546875" customWidth="1"/>
    <col min="18" max="18" width="1.28515625" customWidth="1"/>
    <col min="19" max="19" width="12.5703125" customWidth="1"/>
    <col min="20" max="20" width="1.42578125" customWidth="1"/>
    <col min="21" max="21" width="13.42578125" customWidth="1"/>
  </cols>
  <sheetData>
    <row r="1" spans="1:21" ht="33" customHeight="1" thickTop="1" thickBot="1">
      <c r="A1" s="523" t="s">
        <v>100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</row>
    <row r="2" spans="1:21" ht="15.75" thickTop="1">
      <c r="A2" t="s">
        <v>0</v>
      </c>
    </row>
    <row r="3" spans="1:21" ht="60">
      <c r="E3" s="46" t="s">
        <v>1</v>
      </c>
      <c r="G3" s="46" t="s">
        <v>2</v>
      </c>
      <c r="I3" s="46" t="s">
        <v>3</v>
      </c>
      <c r="K3" s="46" t="s">
        <v>4</v>
      </c>
      <c r="M3" s="46" t="s">
        <v>5</v>
      </c>
      <c r="O3" s="46" t="s">
        <v>6</v>
      </c>
      <c r="Q3" s="46" t="s">
        <v>7</v>
      </c>
      <c r="S3" s="46" t="s">
        <v>8</v>
      </c>
      <c r="U3" s="46" t="s">
        <v>9</v>
      </c>
    </row>
    <row r="4" spans="1:21">
      <c r="A4" s="48" t="s">
        <v>0</v>
      </c>
      <c r="B4" s="48" t="s">
        <v>0</v>
      </c>
      <c r="C4" s="49" t="s">
        <v>10</v>
      </c>
      <c r="D4" s="48" t="s">
        <v>0</v>
      </c>
      <c r="E4" s="50">
        <v>0</v>
      </c>
      <c r="F4" s="48" t="s">
        <v>0</v>
      </c>
      <c r="G4" s="51">
        <v>0</v>
      </c>
      <c r="H4" s="48" t="s">
        <v>0</v>
      </c>
      <c r="I4" s="52">
        <v>0</v>
      </c>
      <c r="J4" s="48" t="s">
        <v>0</v>
      </c>
      <c r="K4" s="53">
        <v>0</v>
      </c>
      <c r="L4" s="48" t="s">
        <v>0</v>
      </c>
      <c r="M4" s="54">
        <v>0</v>
      </c>
      <c r="N4" s="48" t="s">
        <v>0</v>
      </c>
      <c r="O4" s="55">
        <v>0</v>
      </c>
      <c r="P4" s="48" t="s">
        <v>0</v>
      </c>
      <c r="Q4" s="56">
        <v>0</v>
      </c>
      <c r="R4" s="48" t="s">
        <v>0</v>
      </c>
      <c r="S4" s="57">
        <v>0</v>
      </c>
      <c r="T4" s="48" t="s">
        <v>0</v>
      </c>
      <c r="U4" s="58">
        <v>0</v>
      </c>
    </row>
    <row r="5" spans="1:21">
      <c r="A5" s="48" t="s">
        <v>11</v>
      </c>
      <c r="B5" s="249" t="s">
        <v>0</v>
      </c>
      <c r="C5" s="249" t="s">
        <v>72</v>
      </c>
      <c r="D5" s="249" t="s">
        <v>0</v>
      </c>
      <c r="E5" s="333" t="s">
        <v>0</v>
      </c>
      <c r="F5" s="249" t="s">
        <v>0</v>
      </c>
      <c r="G5" s="334" t="s">
        <v>0</v>
      </c>
      <c r="H5" s="249" t="s">
        <v>0</v>
      </c>
      <c r="I5" s="335" t="s">
        <v>0</v>
      </c>
      <c r="J5" s="249" t="s">
        <v>0</v>
      </c>
      <c r="K5" s="336" t="s">
        <v>0</v>
      </c>
      <c r="L5" s="249" t="s">
        <v>0</v>
      </c>
      <c r="M5" s="337" t="s">
        <v>0</v>
      </c>
      <c r="N5" s="249" t="s">
        <v>0</v>
      </c>
      <c r="O5" s="338" t="s">
        <v>0</v>
      </c>
      <c r="P5" s="249" t="s">
        <v>0</v>
      </c>
      <c r="Q5" s="339" t="s">
        <v>0</v>
      </c>
      <c r="R5" s="249" t="s">
        <v>0</v>
      </c>
      <c r="S5" s="340" t="s">
        <v>0</v>
      </c>
      <c r="T5" s="249" t="s">
        <v>0</v>
      </c>
      <c r="U5" s="341"/>
    </row>
    <row r="6" spans="1:21">
      <c r="A6" s="48" t="s">
        <v>0</v>
      </c>
      <c r="B6" s="249" t="s">
        <v>0</v>
      </c>
      <c r="C6" s="342" t="s">
        <v>101</v>
      </c>
      <c r="D6" s="249" t="s">
        <v>0</v>
      </c>
      <c r="E6" s="250">
        <v>236393.07</v>
      </c>
      <c r="F6" s="249" t="s">
        <v>0</v>
      </c>
      <c r="G6" s="250">
        <v>285410</v>
      </c>
      <c r="H6" s="249" t="s">
        <v>0</v>
      </c>
      <c r="I6" s="250">
        <v>235230.26</v>
      </c>
      <c r="J6" s="249" t="s">
        <v>0</v>
      </c>
      <c r="K6" s="250">
        <v>231475</v>
      </c>
      <c r="L6" s="249" t="s">
        <v>0</v>
      </c>
      <c r="M6" s="250">
        <v>222820.94</v>
      </c>
      <c r="N6" s="249" t="s">
        <v>0</v>
      </c>
      <c r="O6" s="250">
        <v>242919</v>
      </c>
      <c r="P6" s="249" t="s">
        <v>0</v>
      </c>
      <c r="Q6" s="250">
        <v>140220.16</v>
      </c>
      <c r="R6" s="249" t="s">
        <v>0</v>
      </c>
      <c r="S6" s="250">
        <v>254010</v>
      </c>
      <c r="T6" s="249" t="s">
        <v>0</v>
      </c>
      <c r="U6" s="250">
        <f>52800+215030.4</f>
        <v>267830.40000000002</v>
      </c>
    </row>
    <row r="7" spans="1:21">
      <c r="A7" s="48" t="s">
        <v>0</v>
      </c>
      <c r="B7" s="249" t="s">
        <v>0</v>
      </c>
      <c r="C7" s="343" t="s">
        <v>102</v>
      </c>
      <c r="D7" s="249" t="s">
        <v>0</v>
      </c>
      <c r="E7" s="250">
        <v>-147467.51999999999</v>
      </c>
      <c r="F7" s="249" t="s">
        <v>0</v>
      </c>
      <c r="G7" s="250">
        <v>0</v>
      </c>
      <c r="H7" s="249" t="s">
        <v>0</v>
      </c>
      <c r="I7" s="250">
        <v>-126229.78</v>
      </c>
      <c r="J7" s="249" t="s">
        <v>0</v>
      </c>
      <c r="K7" s="250">
        <v>0</v>
      </c>
      <c r="L7" s="249" t="s">
        <v>0</v>
      </c>
      <c r="M7" s="250">
        <v>-133939.66</v>
      </c>
      <c r="N7" s="249" t="s">
        <v>0</v>
      </c>
      <c r="O7" s="250">
        <v>0</v>
      </c>
      <c r="P7" s="249" t="s">
        <v>0</v>
      </c>
      <c r="Q7" s="250">
        <v>0</v>
      </c>
      <c r="R7" s="249" t="s">
        <v>0</v>
      </c>
      <c r="S7" s="250">
        <v>0</v>
      </c>
      <c r="T7" s="249" t="s">
        <v>0</v>
      </c>
      <c r="U7" s="250"/>
    </row>
    <row r="8" spans="1:21">
      <c r="A8" s="48" t="s">
        <v>0</v>
      </c>
      <c r="B8" s="249" t="s">
        <v>0</v>
      </c>
      <c r="C8" s="344" t="s">
        <v>103</v>
      </c>
      <c r="D8" s="249" t="s">
        <v>0</v>
      </c>
      <c r="E8" s="250">
        <v>4.74</v>
      </c>
      <c r="F8" s="249" t="s">
        <v>0</v>
      </c>
      <c r="G8" s="250">
        <v>200</v>
      </c>
      <c r="H8" s="249" t="s">
        <v>0</v>
      </c>
      <c r="I8" s="250">
        <v>81.790000000000006</v>
      </c>
      <c r="J8" s="249" t="s">
        <v>0</v>
      </c>
      <c r="K8" s="250">
        <v>200</v>
      </c>
      <c r="L8" s="249" t="s">
        <v>0</v>
      </c>
      <c r="M8" s="250">
        <v>698.84</v>
      </c>
      <c r="N8" s="249" t="s">
        <v>0</v>
      </c>
      <c r="O8" s="250">
        <v>200</v>
      </c>
      <c r="P8" s="249" t="s">
        <v>0</v>
      </c>
      <c r="Q8" s="250">
        <v>179.31</v>
      </c>
      <c r="R8" s="249" t="s">
        <v>0</v>
      </c>
      <c r="S8" s="250">
        <v>300</v>
      </c>
      <c r="T8" s="249" t="s">
        <v>0</v>
      </c>
      <c r="U8" s="250">
        <v>500</v>
      </c>
    </row>
    <row r="9" spans="1:21">
      <c r="A9" s="48" t="s">
        <v>0</v>
      </c>
      <c r="B9" s="249" t="s">
        <v>0</v>
      </c>
      <c r="C9" s="345" t="s">
        <v>104</v>
      </c>
      <c r="D9" s="249" t="s">
        <v>0</v>
      </c>
      <c r="E9" s="250">
        <v>1350</v>
      </c>
      <c r="F9" s="249" t="s">
        <v>0</v>
      </c>
      <c r="G9" s="250">
        <v>1500</v>
      </c>
      <c r="H9" s="249" t="s">
        <v>0</v>
      </c>
      <c r="I9" s="250">
        <v>1475</v>
      </c>
      <c r="J9" s="249" t="s">
        <v>0</v>
      </c>
      <c r="K9" s="250">
        <v>1500</v>
      </c>
      <c r="L9" s="249" t="s">
        <v>0</v>
      </c>
      <c r="M9" s="250">
        <v>1450</v>
      </c>
      <c r="N9" s="249" t="s">
        <v>0</v>
      </c>
      <c r="O9" s="250">
        <v>1550</v>
      </c>
      <c r="P9" s="249" t="s">
        <v>0</v>
      </c>
      <c r="Q9" s="250">
        <v>1600</v>
      </c>
      <c r="R9" s="249" t="s">
        <v>0</v>
      </c>
      <c r="S9" s="250">
        <v>1600</v>
      </c>
      <c r="T9" s="249" t="s">
        <v>0</v>
      </c>
      <c r="U9" s="250">
        <v>1900</v>
      </c>
    </row>
    <row r="10" spans="1:21">
      <c r="A10" s="48" t="s">
        <v>0</v>
      </c>
      <c r="B10" s="249" t="s">
        <v>0</v>
      </c>
      <c r="C10" s="346" t="s">
        <v>105</v>
      </c>
      <c r="D10" s="249" t="s">
        <v>0</v>
      </c>
      <c r="E10" s="250">
        <v>17199.810000000001</v>
      </c>
      <c r="F10" s="249" t="s">
        <v>0</v>
      </c>
      <c r="G10" s="250">
        <v>21964</v>
      </c>
      <c r="H10" s="249" t="s">
        <v>0</v>
      </c>
      <c r="I10" s="250">
        <v>17296.84</v>
      </c>
      <c r="J10" s="249" t="s">
        <v>0</v>
      </c>
      <c r="K10" s="250">
        <v>17838</v>
      </c>
      <c r="L10" s="249" t="s">
        <v>0</v>
      </c>
      <c r="M10" s="250">
        <v>16509.79</v>
      </c>
      <c r="N10" s="249" t="s">
        <v>0</v>
      </c>
      <c r="O10" s="250">
        <v>18717</v>
      </c>
      <c r="P10" s="249" t="s">
        <v>0</v>
      </c>
      <c r="Q10" s="250">
        <v>10433.959999999999</v>
      </c>
      <c r="R10" s="249" t="s">
        <v>0</v>
      </c>
      <c r="S10" s="250">
        <v>19577</v>
      </c>
      <c r="T10" s="249" t="s">
        <v>0</v>
      </c>
      <c r="U10" s="250">
        <v>21528.23</v>
      </c>
    </row>
    <row r="11" spans="1:21">
      <c r="A11" s="48" t="s">
        <v>0</v>
      </c>
      <c r="B11" s="249" t="s">
        <v>0</v>
      </c>
      <c r="C11" s="347" t="s">
        <v>106</v>
      </c>
      <c r="D11" s="249" t="s">
        <v>0</v>
      </c>
      <c r="E11" s="250">
        <v>24703.82</v>
      </c>
      <c r="F11" s="249" t="s">
        <v>0</v>
      </c>
      <c r="G11" s="250">
        <v>26945</v>
      </c>
      <c r="H11" s="249" t="s">
        <v>0</v>
      </c>
      <c r="I11" s="250">
        <v>27275.73</v>
      </c>
      <c r="J11" s="249" t="s">
        <v>0</v>
      </c>
      <c r="K11" s="250">
        <v>25066</v>
      </c>
      <c r="L11" s="249" t="s">
        <v>0</v>
      </c>
      <c r="M11" s="250">
        <v>24452.33</v>
      </c>
      <c r="N11" s="249" t="s">
        <v>0</v>
      </c>
      <c r="O11" s="250">
        <v>26302</v>
      </c>
      <c r="P11" s="249" t="s">
        <v>0</v>
      </c>
      <c r="Q11" s="250">
        <v>15997.98</v>
      </c>
      <c r="R11" s="249" t="s">
        <v>0</v>
      </c>
      <c r="S11" s="250">
        <v>27919</v>
      </c>
      <c r="T11" s="249" t="s">
        <v>0</v>
      </c>
      <c r="U11" s="250">
        <v>30833.29</v>
      </c>
    </row>
    <row r="12" spans="1:21">
      <c r="A12" s="48" t="s">
        <v>0</v>
      </c>
      <c r="B12" s="249" t="s">
        <v>0</v>
      </c>
      <c r="C12" s="348" t="s">
        <v>107</v>
      </c>
      <c r="D12" s="249" t="s">
        <v>0</v>
      </c>
      <c r="E12" s="250">
        <v>66002.17</v>
      </c>
      <c r="F12" s="249" t="s">
        <v>0</v>
      </c>
      <c r="G12" s="250">
        <v>64000</v>
      </c>
      <c r="H12" s="249" t="s">
        <v>0</v>
      </c>
      <c r="I12" s="250">
        <v>69263.34</v>
      </c>
      <c r="J12" s="249" t="s">
        <v>0</v>
      </c>
      <c r="K12" s="250">
        <v>76927</v>
      </c>
      <c r="L12" s="249" t="s">
        <v>0</v>
      </c>
      <c r="M12" s="250">
        <v>74661.91</v>
      </c>
      <c r="N12" s="249" t="s">
        <v>0</v>
      </c>
      <c r="O12" s="250">
        <v>73303</v>
      </c>
      <c r="P12" s="249" t="s">
        <v>0</v>
      </c>
      <c r="Q12" s="250">
        <v>43647.17</v>
      </c>
      <c r="R12" s="249" t="s">
        <v>0</v>
      </c>
      <c r="S12" s="250">
        <v>85241</v>
      </c>
      <c r="T12" s="249" t="s">
        <v>0</v>
      </c>
      <c r="U12" s="250">
        <v>80427.600000000006</v>
      </c>
    </row>
    <row r="13" spans="1:21">
      <c r="A13" s="48" t="s">
        <v>0</v>
      </c>
      <c r="B13" s="249" t="s">
        <v>0</v>
      </c>
      <c r="C13" s="349" t="s">
        <v>108</v>
      </c>
      <c r="D13" s="249" t="s">
        <v>0</v>
      </c>
      <c r="E13" s="250">
        <v>6520</v>
      </c>
      <c r="F13" s="249" t="s">
        <v>0</v>
      </c>
      <c r="G13" s="250">
        <v>0</v>
      </c>
      <c r="H13" s="249" t="s">
        <v>0</v>
      </c>
      <c r="I13" s="250">
        <v>93</v>
      </c>
      <c r="J13" s="249" t="s">
        <v>0</v>
      </c>
      <c r="K13" s="250">
        <v>0</v>
      </c>
      <c r="L13" s="249" t="s">
        <v>0</v>
      </c>
      <c r="M13" s="250">
        <v>0</v>
      </c>
      <c r="N13" s="249" t="s">
        <v>0</v>
      </c>
      <c r="O13" s="250">
        <v>0</v>
      </c>
      <c r="P13" s="249" t="s">
        <v>0</v>
      </c>
      <c r="Q13" s="250">
        <v>0</v>
      </c>
      <c r="R13" s="249" t="s">
        <v>0</v>
      </c>
      <c r="S13" s="250">
        <v>0</v>
      </c>
      <c r="T13" s="249" t="s">
        <v>0</v>
      </c>
      <c r="U13" s="250"/>
    </row>
    <row r="14" spans="1:21">
      <c r="A14" s="48" t="s">
        <v>0</v>
      </c>
      <c r="B14" s="249" t="s">
        <v>0</v>
      </c>
      <c r="C14" s="350" t="s">
        <v>109</v>
      </c>
      <c r="D14" s="249" t="s">
        <v>0</v>
      </c>
      <c r="E14" s="250">
        <v>-11281.27</v>
      </c>
      <c r="F14" s="249" t="s">
        <v>0</v>
      </c>
      <c r="G14" s="250">
        <v>0</v>
      </c>
      <c r="H14" s="249" t="s">
        <v>0</v>
      </c>
      <c r="I14" s="250">
        <v>-9656.58</v>
      </c>
      <c r="J14" s="249" t="s">
        <v>0</v>
      </c>
      <c r="K14" s="250">
        <v>0</v>
      </c>
      <c r="L14" s="249" t="s">
        <v>0</v>
      </c>
      <c r="M14" s="250">
        <v>-10246.379999999999</v>
      </c>
      <c r="N14" s="249" t="s">
        <v>0</v>
      </c>
      <c r="O14" s="250">
        <v>0</v>
      </c>
      <c r="P14" s="249" t="s">
        <v>0</v>
      </c>
      <c r="Q14" s="250">
        <v>0</v>
      </c>
      <c r="R14" s="249" t="s">
        <v>0</v>
      </c>
      <c r="S14" s="250">
        <v>0</v>
      </c>
      <c r="T14" s="249" t="s">
        <v>0</v>
      </c>
      <c r="U14" s="250"/>
    </row>
    <row r="15" spans="1:21">
      <c r="A15" s="48" t="s">
        <v>0</v>
      </c>
      <c r="B15" s="249" t="s">
        <v>0</v>
      </c>
      <c r="C15" s="351" t="s">
        <v>110</v>
      </c>
      <c r="D15" s="249" t="s">
        <v>0</v>
      </c>
      <c r="E15" s="250">
        <v>-15410.36</v>
      </c>
      <c r="F15" s="249" t="s">
        <v>0</v>
      </c>
      <c r="G15" s="250">
        <v>0</v>
      </c>
      <c r="H15" s="249" t="s">
        <v>0</v>
      </c>
      <c r="I15" s="250">
        <v>-13569.7</v>
      </c>
      <c r="J15" s="249" t="s">
        <v>0</v>
      </c>
      <c r="K15" s="250">
        <v>0</v>
      </c>
      <c r="L15" s="249" t="s">
        <v>0</v>
      </c>
      <c r="M15" s="250">
        <v>-14612.82</v>
      </c>
      <c r="N15" s="249" t="s">
        <v>0</v>
      </c>
      <c r="O15" s="250">
        <v>0</v>
      </c>
      <c r="P15" s="249" t="s">
        <v>0</v>
      </c>
      <c r="Q15" s="250">
        <v>0</v>
      </c>
      <c r="R15" s="249" t="s">
        <v>0</v>
      </c>
      <c r="S15" s="250">
        <v>0</v>
      </c>
      <c r="T15" s="249" t="s">
        <v>0</v>
      </c>
      <c r="U15" s="250"/>
    </row>
    <row r="16" spans="1:21">
      <c r="A16" s="48" t="s">
        <v>0</v>
      </c>
      <c r="B16" s="249" t="s">
        <v>0</v>
      </c>
      <c r="C16" s="352" t="s">
        <v>111</v>
      </c>
      <c r="D16" s="249" t="s">
        <v>0</v>
      </c>
      <c r="E16" s="250">
        <v>15731.73</v>
      </c>
      <c r="F16" s="249" t="s">
        <v>0</v>
      </c>
      <c r="G16" s="250">
        <v>15000</v>
      </c>
      <c r="H16" s="249" t="s">
        <v>0</v>
      </c>
      <c r="I16" s="250">
        <v>21791.91</v>
      </c>
      <c r="J16" s="249" t="s">
        <v>0</v>
      </c>
      <c r="K16" s="250">
        <v>15000</v>
      </c>
      <c r="L16" s="249" t="s">
        <v>0</v>
      </c>
      <c r="M16" s="250">
        <v>33729.06</v>
      </c>
      <c r="N16" s="249" t="s">
        <v>0</v>
      </c>
      <c r="O16" s="250">
        <v>15000</v>
      </c>
      <c r="P16" s="249" t="s">
        <v>0</v>
      </c>
      <c r="Q16" s="250">
        <v>13986.4</v>
      </c>
      <c r="R16" s="249" t="s">
        <v>0</v>
      </c>
      <c r="S16" s="250">
        <v>35000</v>
      </c>
      <c r="T16" s="249" t="s">
        <v>0</v>
      </c>
      <c r="U16" s="250">
        <v>25000</v>
      </c>
    </row>
    <row r="17" spans="1:21">
      <c r="A17" s="48" t="s">
        <v>0</v>
      </c>
      <c r="B17" s="249" t="s">
        <v>0</v>
      </c>
      <c r="C17" s="353" t="s">
        <v>112</v>
      </c>
      <c r="D17" s="249" t="s">
        <v>0</v>
      </c>
      <c r="E17" s="250">
        <v>2171.61</v>
      </c>
      <c r="F17" s="249" t="s">
        <v>0</v>
      </c>
      <c r="G17" s="250">
        <v>1600</v>
      </c>
      <c r="H17" s="249" t="s">
        <v>0</v>
      </c>
      <c r="I17" s="250">
        <v>1063.6199999999999</v>
      </c>
      <c r="J17" s="249" t="s">
        <v>0</v>
      </c>
      <c r="K17" s="250">
        <v>1600</v>
      </c>
      <c r="L17" s="249" t="s">
        <v>0</v>
      </c>
      <c r="M17" s="250">
        <v>323.51</v>
      </c>
      <c r="N17" s="249" t="s">
        <v>0</v>
      </c>
      <c r="O17" s="250">
        <v>1500</v>
      </c>
      <c r="P17" s="249" t="s">
        <v>0</v>
      </c>
      <c r="Q17" s="250">
        <v>141.84</v>
      </c>
      <c r="R17" s="249" t="s">
        <v>0</v>
      </c>
      <c r="S17" s="250">
        <v>1500</v>
      </c>
      <c r="T17" s="249" t="s">
        <v>0</v>
      </c>
      <c r="U17" s="250">
        <v>1500</v>
      </c>
    </row>
    <row r="18" spans="1:21">
      <c r="A18" s="48" t="s">
        <v>0</v>
      </c>
      <c r="B18" s="249" t="s">
        <v>0</v>
      </c>
      <c r="C18" s="354" t="s">
        <v>113</v>
      </c>
      <c r="D18" s="249" t="s">
        <v>0</v>
      </c>
      <c r="E18" s="250">
        <v>0</v>
      </c>
      <c r="F18" s="249" t="s">
        <v>0</v>
      </c>
      <c r="G18" s="250">
        <v>0</v>
      </c>
      <c r="H18" s="249" t="s">
        <v>0</v>
      </c>
      <c r="I18" s="250">
        <v>0</v>
      </c>
      <c r="J18" s="249" t="s">
        <v>0</v>
      </c>
      <c r="K18" s="250">
        <v>0</v>
      </c>
      <c r="L18" s="249" t="s">
        <v>0</v>
      </c>
      <c r="M18" s="250">
        <v>0</v>
      </c>
      <c r="N18" s="249" t="s">
        <v>0</v>
      </c>
      <c r="O18" s="250">
        <v>0</v>
      </c>
      <c r="P18" s="249" t="s">
        <v>0</v>
      </c>
      <c r="Q18" s="250">
        <v>0</v>
      </c>
      <c r="R18" s="249" t="s">
        <v>0</v>
      </c>
      <c r="S18" s="250">
        <v>0</v>
      </c>
      <c r="T18" s="249" t="s">
        <v>0</v>
      </c>
      <c r="U18" s="250"/>
    </row>
    <row r="19" spans="1:21">
      <c r="A19" s="48" t="s">
        <v>0</v>
      </c>
      <c r="B19" s="249" t="s">
        <v>0</v>
      </c>
      <c r="C19" s="355" t="s">
        <v>114</v>
      </c>
      <c r="D19" s="249" t="s">
        <v>0</v>
      </c>
      <c r="E19" s="250">
        <v>35636.44</v>
      </c>
      <c r="F19" s="249" t="s">
        <v>0</v>
      </c>
      <c r="G19" s="250">
        <v>20000</v>
      </c>
      <c r="H19" s="249" t="s">
        <v>0</v>
      </c>
      <c r="I19" s="250">
        <v>17507.060000000001</v>
      </c>
      <c r="J19" s="249" t="s">
        <v>0</v>
      </c>
      <c r="K19" s="250">
        <v>20000</v>
      </c>
      <c r="L19" s="249" t="s">
        <v>0</v>
      </c>
      <c r="M19" s="250">
        <v>9456.2000000000007</v>
      </c>
      <c r="N19" s="249" t="s">
        <v>0</v>
      </c>
      <c r="O19" s="250">
        <v>15000</v>
      </c>
      <c r="P19" s="249" t="s">
        <v>0</v>
      </c>
      <c r="Q19" s="250">
        <v>11147.57</v>
      </c>
      <c r="R19" s="249" t="s">
        <v>0</v>
      </c>
      <c r="S19" s="250">
        <v>15000</v>
      </c>
      <c r="T19" s="249" t="s">
        <v>0</v>
      </c>
      <c r="U19" s="250">
        <v>15000</v>
      </c>
    </row>
    <row r="20" spans="1:21">
      <c r="A20" s="48" t="s">
        <v>0</v>
      </c>
      <c r="B20" s="249" t="s">
        <v>0</v>
      </c>
      <c r="C20" s="356" t="s">
        <v>115</v>
      </c>
      <c r="D20" s="249" t="s">
        <v>0</v>
      </c>
      <c r="E20" s="250">
        <v>26954.89</v>
      </c>
      <c r="F20" s="249" t="s">
        <v>0</v>
      </c>
      <c r="G20" s="250">
        <v>30000</v>
      </c>
      <c r="H20" s="249" t="s">
        <v>0</v>
      </c>
      <c r="I20" s="250">
        <v>31645.119999999999</v>
      </c>
      <c r="J20" s="249" t="s">
        <v>0</v>
      </c>
      <c r="K20" s="250">
        <v>30000</v>
      </c>
      <c r="L20" s="249" t="s">
        <v>0</v>
      </c>
      <c r="M20" s="250">
        <v>23996.65</v>
      </c>
      <c r="N20" s="249" t="s">
        <v>0</v>
      </c>
      <c r="O20" s="250">
        <v>25000</v>
      </c>
      <c r="P20" s="249" t="s">
        <v>0</v>
      </c>
      <c r="Q20" s="250">
        <v>22586.6</v>
      </c>
      <c r="R20" s="249" t="s">
        <v>0</v>
      </c>
      <c r="S20" s="250">
        <v>30000</v>
      </c>
      <c r="T20" s="249" t="s">
        <v>0</v>
      </c>
      <c r="U20" s="250">
        <v>30000</v>
      </c>
    </row>
    <row r="21" spans="1:21">
      <c r="A21" s="48" t="s">
        <v>0</v>
      </c>
      <c r="B21" s="249" t="s">
        <v>0</v>
      </c>
      <c r="C21" s="357" t="s">
        <v>116</v>
      </c>
      <c r="D21" s="249" t="s">
        <v>0</v>
      </c>
      <c r="E21" s="250">
        <v>1553.27</v>
      </c>
      <c r="F21" s="249" t="s">
        <v>0</v>
      </c>
      <c r="G21" s="250">
        <v>1800</v>
      </c>
      <c r="H21" s="249" t="s">
        <v>0</v>
      </c>
      <c r="I21" s="250">
        <v>1327.64</v>
      </c>
      <c r="J21" s="249" t="s">
        <v>0</v>
      </c>
      <c r="K21" s="250">
        <v>1800</v>
      </c>
      <c r="L21" s="249" t="s">
        <v>0</v>
      </c>
      <c r="M21" s="250">
        <v>2064.59</v>
      </c>
      <c r="N21" s="249" t="s">
        <v>0</v>
      </c>
      <c r="O21" s="250">
        <v>1500</v>
      </c>
      <c r="P21" s="249" t="s">
        <v>0</v>
      </c>
      <c r="Q21" s="250">
        <v>1026.45</v>
      </c>
      <c r="R21" s="249" t="s">
        <v>0</v>
      </c>
      <c r="S21" s="250">
        <v>2000</v>
      </c>
      <c r="T21" s="249" t="s">
        <v>0</v>
      </c>
      <c r="U21" s="250">
        <v>2000</v>
      </c>
    </row>
    <row r="22" spans="1:21">
      <c r="A22" s="48" t="s">
        <v>0</v>
      </c>
      <c r="B22" s="249" t="s">
        <v>0</v>
      </c>
      <c r="C22" s="358" t="s">
        <v>117</v>
      </c>
      <c r="D22" s="249" t="s">
        <v>0</v>
      </c>
      <c r="E22" s="250">
        <v>3570.25</v>
      </c>
      <c r="F22" s="249" t="s">
        <v>0</v>
      </c>
      <c r="G22" s="250">
        <v>10000</v>
      </c>
      <c r="H22" s="249" t="s">
        <v>0</v>
      </c>
      <c r="I22" s="250">
        <v>5726.75</v>
      </c>
      <c r="J22" s="249" t="s">
        <v>0</v>
      </c>
      <c r="K22" s="250">
        <v>8000</v>
      </c>
      <c r="L22" s="249" t="s">
        <v>0</v>
      </c>
      <c r="M22" s="250">
        <v>8402.48</v>
      </c>
      <c r="N22" s="249" t="s">
        <v>0</v>
      </c>
      <c r="O22" s="250">
        <v>6000</v>
      </c>
      <c r="P22" s="249" t="s">
        <v>0</v>
      </c>
      <c r="Q22" s="250">
        <v>3872.75</v>
      </c>
      <c r="R22" s="249" t="s">
        <v>0</v>
      </c>
      <c r="S22" s="250">
        <v>6000</v>
      </c>
      <c r="T22" s="249" t="s">
        <v>0</v>
      </c>
      <c r="U22" s="250">
        <v>6000</v>
      </c>
    </row>
    <row r="23" spans="1:21">
      <c r="A23" s="48" t="s">
        <v>0</v>
      </c>
      <c r="B23" s="249" t="s">
        <v>0</v>
      </c>
      <c r="C23" s="359" t="s">
        <v>118</v>
      </c>
      <c r="D23" s="249" t="s">
        <v>0</v>
      </c>
      <c r="E23" s="250">
        <v>5020.16</v>
      </c>
      <c r="F23" s="249" t="s">
        <v>0</v>
      </c>
      <c r="G23" s="250">
        <v>12000</v>
      </c>
      <c r="H23" s="249" t="s">
        <v>0</v>
      </c>
      <c r="I23" s="250">
        <v>8449.2999999999993</v>
      </c>
      <c r="J23" s="249" t="s">
        <v>0</v>
      </c>
      <c r="K23" s="250">
        <v>10000</v>
      </c>
      <c r="L23" s="249" t="s">
        <v>0</v>
      </c>
      <c r="M23" s="250">
        <v>8233.57</v>
      </c>
      <c r="N23" s="249" t="s">
        <v>0</v>
      </c>
      <c r="O23" s="250">
        <v>5000</v>
      </c>
      <c r="P23" s="249" t="s">
        <v>0</v>
      </c>
      <c r="Q23" s="250">
        <v>3307.5</v>
      </c>
      <c r="R23" s="249" t="s">
        <v>0</v>
      </c>
      <c r="S23" s="250">
        <v>5000</v>
      </c>
      <c r="T23" s="249" t="s">
        <v>0</v>
      </c>
      <c r="U23" s="250">
        <v>5000</v>
      </c>
    </row>
    <row r="24" spans="1:21">
      <c r="A24" s="48" t="s">
        <v>0</v>
      </c>
      <c r="B24" s="249" t="s">
        <v>0</v>
      </c>
      <c r="C24" s="360" t="s">
        <v>119</v>
      </c>
      <c r="D24" s="249" t="s">
        <v>0</v>
      </c>
      <c r="E24" s="250">
        <v>6767.58</v>
      </c>
      <c r="F24" s="249" t="s">
        <v>0</v>
      </c>
      <c r="G24" s="250">
        <v>10000</v>
      </c>
      <c r="H24" s="249" t="s">
        <v>0</v>
      </c>
      <c r="I24" s="250">
        <v>6889.58</v>
      </c>
      <c r="J24" s="249" t="s">
        <v>0</v>
      </c>
      <c r="K24" s="250">
        <v>8000</v>
      </c>
      <c r="L24" s="249" t="s">
        <v>0</v>
      </c>
      <c r="M24" s="250">
        <v>7366.41</v>
      </c>
      <c r="N24" s="249" t="s">
        <v>0</v>
      </c>
      <c r="O24" s="250">
        <v>8000</v>
      </c>
      <c r="P24" s="249" t="s">
        <v>0</v>
      </c>
      <c r="Q24" s="250">
        <v>750</v>
      </c>
      <c r="R24" s="249" t="s">
        <v>0</v>
      </c>
      <c r="S24" s="250">
        <v>3000</v>
      </c>
      <c r="T24" s="249" t="s">
        <v>0</v>
      </c>
      <c r="U24" s="250">
        <v>2000</v>
      </c>
    </row>
    <row r="25" spans="1:21">
      <c r="A25" s="48" t="s">
        <v>0</v>
      </c>
      <c r="B25" s="249" t="s">
        <v>0</v>
      </c>
      <c r="C25" s="361" t="s">
        <v>120</v>
      </c>
      <c r="D25" s="249" t="s">
        <v>0</v>
      </c>
      <c r="E25" s="250">
        <v>25288.85</v>
      </c>
      <c r="F25" s="249" t="s">
        <v>0</v>
      </c>
      <c r="G25" s="250">
        <v>22000</v>
      </c>
      <c r="H25" s="249" t="s">
        <v>0</v>
      </c>
      <c r="I25" s="250">
        <v>28570.14</v>
      </c>
      <c r="J25" s="249" t="s">
        <v>0</v>
      </c>
      <c r="K25" s="250">
        <v>22000</v>
      </c>
      <c r="L25" s="249" t="s">
        <v>0</v>
      </c>
      <c r="M25" s="250">
        <v>25932.720000000001</v>
      </c>
      <c r="N25" s="249" t="s">
        <v>0</v>
      </c>
      <c r="O25" s="250">
        <v>25000</v>
      </c>
      <c r="P25" s="249" t="s">
        <v>0</v>
      </c>
      <c r="Q25" s="250">
        <v>15014.74</v>
      </c>
      <c r="R25" s="249" t="s">
        <v>0</v>
      </c>
      <c r="S25" s="250">
        <v>29000</v>
      </c>
      <c r="T25" s="249" t="s">
        <v>0</v>
      </c>
      <c r="U25" s="250">
        <v>29000</v>
      </c>
    </row>
    <row r="26" spans="1:21">
      <c r="A26" s="48" t="s">
        <v>0</v>
      </c>
      <c r="B26" s="249" t="s">
        <v>0</v>
      </c>
      <c r="C26" s="362" t="s">
        <v>121</v>
      </c>
      <c r="D26" s="249" t="s">
        <v>0</v>
      </c>
      <c r="E26" s="250">
        <v>11281.56</v>
      </c>
      <c r="F26" s="249" t="s">
        <v>0</v>
      </c>
      <c r="G26" s="250">
        <v>19000</v>
      </c>
      <c r="H26" s="249" t="s">
        <v>0</v>
      </c>
      <c r="I26" s="250">
        <v>11452.74</v>
      </c>
      <c r="J26" s="249" t="s">
        <v>0</v>
      </c>
      <c r="K26" s="250">
        <v>19000</v>
      </c>
      <c r="L26" s="249" t="s">
        <v>0</v>
      </c>
      <c r="M26" s="250">
        <v>8834.73</v>
      </c>
      <c r="N26" s="249" t="s">
        <v>0</v>
      </c>
      <c r="O26" s="250">
        <v>22000</v>
      </c>
      <c r="P26" s="249" t="s">
        <v>0</v>
      </c>
      <c r="Q26" s="250">
        <v>6847.77</v>
      </c>
      <c r="R26" s="249" t="s">
        <v>0</v>
      </c>
      <c r="S26" s="250">
        <v>10000</v>
      </c>
      <c r="T26" s="249" t="s">
        <v>0</v>
      </c>
      <c r="U26" s="250">
        <v>10500</v>
      </c>
    </row>
    <row r="27" spans="1:21">
      <c r="A27" s="48" t="s">
        <v>0</v>
      </c>
      <c r="B27" s="249" t="s">
        <v>0</v>
      </c>
      <c r="C27" s="363" t="s">
        <v>122</v>
      </c>
      <c r="D27" s="249" t="s">
        <v>0</v>
      </c>
      <c r="E27" s="250">
        <v>12651.98</v>
      </c>
      <c r="F27" s="249" t="s">
        <v>0</v>
      </c>
      <c r="G27" s="250">
        <v>35000</v>
      </c>
      <c r="H27" s="249" t="s">
        <v>0</v>
      </c>
      <c r="I27" s="250">
        <v>13183.1</v>
      </c>
      <c r="J27" s="249" t="s">
        <v>0</v>
      </c>
      <c r="K27" s="250">
        <v>35000</v>
      </c>
      <c r="L27" s="249" t="s">
        <v>0</v>
      </c>
      <c r="M27" s="250">
        <v>15429.41</v>
      </c>
      <c r="N27" s="249" t="s">
        <v>0</v>
      </c>
      <c r="O27" s="250">
        <v>15000</v>
      </c>
      <c r="P27" s="249" t="s">
        <v>0</v>
      </c>
      <c r="Q27" s="250">
        <v>6000</v>
      </c>
      <c r="R27" s="249" t="s">
        <v>0</v>
      </c>
      <c r="S27" s="250">
        <v>15000</v>
      </c>
      <c r="T27" s="249" t="s">
        <v>0</v>
      </c>
      <c r="U27" s="250">
        <v>15000</v>
      </c>
    </row>
    <row r="28" spans="1:21">
      <c r="A28" s="48" t="s">
        <v>0</v>
      </c>
      <c r="B28" s="249" t="s">
        <v>0</v>
      </c>
      <c r="C28" s="364" t="s">
        <v>123</v>
      </c>
      <c r="D28" s="249" t="s">
        <v>0</v>
      </c>
      <c r="E28" s="250">
        <v>1366.51</v>
      </c>
      <c r="F28" s="249" t="s">
        <v>0</v>
      </c>
      <c r="G28" s="250">
        <v>0</v>
      </c>
      <c r="H28" s="249" t="s">
        <v>0</v>
      </c>
      <c r="I28" s="250">
        <v>531.94000000000005</v>
      </c>
      <c r="J28" s="249" t="s">
        <v>0</v>
      </c>
      <c r="K28" s="250">
        <v>10000</v>
      </c>
      <c r="L28" s="249" t="s">
        <v>0</v>
      </c>
      <c r="M28" s="250">
        <v>610.79999999999995</v>
      </c>
      <c r="N28" s="249" t="s">
        <v>0</v>
      </c>
      <c r="O28" s="250">
        <v>3000</v>
      </c>
      <c r="P28" s="249" t="s">
        <v>0</v>
      </c>
      <c r="Q28" s="250">
        <v>884.22</v>
      </c>
      <c r="R28" s="249" t="s">
        <v>0</v>
      </c>
      <c r="S28" s="250">
        <v>2000</v>
      </c>
      <c r="T28" s="249" t="s">
        <v>0</v>
      </c>
      <c r="U28" s="250">
        <v>2000</v>
      </c>
    </row>
    <row r="29" spans="1:21">
      <c r="A29" s="48" t="s">
        <v>0</v>
      </c>
      <c r="B29" s="249" t="s">
        <v>0</v>
      </c>
      <c r="C29" s="365" t="s">
        <v>124</v>
      </c>
      <c r="D29" s="249" t="s">
        <v>0</v>
      </c>
      <c r="E29" s="250">
        <v>4932.75</v>
      </c>
      <c r="F29" s="249" t="s">
        <v>0</v>
      </c>
      <c r="G29" s="250">
        <v>5500</v>
      </c>
      <c r="H29" s="249" t="s">
        <v>0</v>
      </c>
      <c r="I29" s="250">
        <v>4484.68</v>
      </c>
      <c r="J29" s="249" t="s">
        <v>0</v>
      </c>
      <c r="K29" s="250">
        <v>5500</v>
      </c>
      <c r="L29" s="249" t="s">
        <v>0</v>
      </c>
      <c r="M29" s="250">
        <v>4037.43</v>
      </c>
      <c r="N29" s="249" t="s">
        <v>0</v>
      </c>
      <c r="O29" s="250">
        <v>5500</v>
      </c>
      <c r="P29" s="249" t="s">
        <v>0</v>
      </c>
      <c r="Q29" s="250">
        <v>2243.44</v>
      </c>
      <c r="R29" s="249" t="s">
        <v>0</v>
      </c>
      <c r="S29" s="250">
        <v>5500</v>
      </c>
      <c r="T29" s="249" t="s">
        <v>0</v>
      </c>
      <c r="U29" s="250">
        <v>5500</v>
      </c>
    </row>
    <row r="30" spans="1:21">
      <c r="A30" s="48" t="s">
        <v>0</v>
      </c>
      <c r="B30" s="249" t="s">
        <v>0</v>
      </c>
      <c r="C30" s="366" t="s">
        <v>125</v>
      </c>
      <c r="D30" s="249" t="s">
        <v>0</v>
      </c>
      <c r="E30" s="250">
        <v>1470.93</v>
      </c>
      <c r="F30" s="249" t="s">
        <v>0</v>
      </c>
      <c r="G30" s="250">
        <v>4000</v>
      </c>
      <c r="H30" s="249" t="s">
        <v>0</v>
      </c>
      <c r="I30" s="250">
        <v>1965.29</v>
      </c>
      <c r="J30" s="249" t="s">
        <v>0</v>
      </c>
      <c r="K30" s="250">
        <v>4000</v>
      </c>
      <c r="L30" s="249" t="s">
        <v>0</v>
      </c>
      <c r="M30" s="250">
        <v>1529.76</v>
      </c>
      <c r="N30" s="249" t="s">
        <v>0</v>
      </c>
      <c r="O30" s="250">
        <v>3500</v>
      </c>
      <c r="P30" s="249" t="s">
        <v>0</v>
      </c>
      <c r="Q30" s="250">
        <v>828.2</v>
      </c>
      <c r="R30" s="249" t="s">
        <v>0</v>
      </c>
      <c r="S30" s="250">
        <v>2500</v>
      </c>
      <c r="T30" s="249" t="s">
        <v>0</v>
      </c>
      <c r="U30" s="250">
        <v>2500</v>
      </c>
    </row>
    <row r="31" spans="1:21">
      <c r="A31" s="48" t="s">
        <v>0</v>
      </c>
      <c r="B31" s="249" t="s">
        <v>0</v>
      </c>
      <c r="C31" s="367" t="s">
        <v>126</v>
      </c>
      <c r="D31" s="249" t="s">
        <v>0</v>
      </c>
      <c r="E31" s="250">
        <v>0</v>
      </c>
      <c r="F31" s="249" t="s">
        <v>0</v>
      </c>
      <c r="G31" s="250">
        <v>0</v>
      </c>
      <c r="H31" s="249" t="s">
        <v>0</v>
      </c>
      <c r="I31" s="250">
        <v>136066.21</v>
      </c>
      <c r="J31" s="249" t="s">
        <v>0</v>
      </c>
      <c r="K31" s="250">
        <v>33500</v>
      </c>
      <c r="L31" s="249" t="s">
        <v>0</v>
      </c>
      <c r="M31" s="250">
        <v>0</v>
      </c>
      <c r="N31" s="249" t="s">
        <v>0</v>
      </c>
      <c r="O31" s="250">
        <v>10000</v>
      </c>
      <c r="P31" s="249" t="s">
        <v>0</v>
      </c>
      <c r="Q31" s="250">
        <v>0</v>
      </c>
      <c r="R31" s="249" t="s">
        <v>0</v>
      </c>
      <c r="S31" s="250">
        <v>2000</v>
      </c>
      <c r="T31" s="249" t="s">
        <v>0</v>
      </c>
      <c r="U31" s="250"/>
    </row>
    <row r="32" spans="1:21">
      <c r="A32" s="48" t="s">
        <v>0</v>
      </c>
      <c r="B32" s="249" t="s">
        <v>0</v>
      </c>
      <c r="C32" s="368" t="s">
        <v>127</v>
      </c>
      <c r="D32" s="249" t="s">
        <v>0</v>
      </c>
      <c r="E32" s="250">
        <v>310</v>
      </c>
      <c r="F32" s="249" t="s">
        <v>0</v>
      </c>
      <c r="G32" s="250">
        <v>0</v>
      </c>
      <c r="H32" s="249" t="s">
        <v>0</v>
      </c>
      <c r="I32" s="250">
        <v>0</v>
      </c>
      <c r="J32" s="249" t="s">
        <v>0</v>
      </c>
      <c r="K32" s="250">
        <v>0</v>
      </c>
      <c r="L32" s="249" t="s">
        <v>0</v>
      </c>
      <c r="M32" s="250">
        <v>0</v>
      </c>
      <c r="N32" s="249" t="s">
        <v>0</v>
      </c>
      <c r="O32" s="250">
        <v>0</v>
      </c>
      <c r="P32" s="249" t="s">
        <v>0</v>
      </c>
      <c r="Q32" s="250">
        <v>0</v>
      </c>
      <c r="R32" s="249" t="s">
        <v>0</v>
      </c>
      <c r="S32" s="250">
        <v>0</v>
      </c>
      <c r="T32" s="249" t="s">
        <v>0</v>
      </c>
      <c r="U32" s="250"/>
    </row>
    <row r="33" spans="1:21">
      <c r="A33" s="48" t="s">
        <v>0</v>
      </c>
      <c r="B33" s="249" t="s">
        <v>0</v>
      </c>
      <c r="C33" s="369" t="s">
        <v>128</v>
      </c>
      <c r="D33" s="249" t="s">
        <v>0</v>
      </c>
      <c r="E33" s="250">
        <v>0</v>
      </c>
      <c r="F33" s="249" t="s">
        <v>0</v>
      </c>
      <c r="G33" s="250">
        <v>0</v>
      </c>
      <c r="H33" s="249" t="s">
        <v>0</v>
      </c>
      <c r="I33" s="250">
        <v>2660</v>
      </c>
      <c r="J33" s="249" t="s">
        <v>0</v>
      </c>
      <c r="K33" s="250">
        <v>0</v>
      </c>
      <c r="L33" s="249" t="s">
        <v>0</v>
      </c>
      <c r="M33" s="250">
        <v>0</v>
      </c>
      <c r="N33" s="249" t="s">
        <v>0</v>
      </c>
      <c r="O33" s="250">
        <v>0</v>
      </c>
      <c r="P33" s="249" t="s">
        <v>0</v>
      </c>
      <c r="Q33" s="250">
        <v>0</v>
      </c>
      <c r="R33" s="249" t="s">
        <v>0</v>
      </c>
      <c r="S33" s="250">
        <v>0</v>
      </c>
      <c r="T33" s="249" t="s">
        <v>0</v>
      </c>
      <c r="U33" s="250"/>
    </row>
    <row r="34" spans="1:21">
      <c r="A34" s="48" t="s">
        <v>0</v>
      </c>
      <c r="B34" s="249" t="s">
        <v>0</v>
      </c>
      <c r="C34" s="370" t="s">
        <v>99</v>
      </c>
      <c r="D34" s="249" t="s">
        <v>0</v>
      </c>
      <c r="E34" s="250">
        <v>332722.96999999997</v>
      </c>
      <c r="F34" s="249" t="s">
        <v>0</v>
      </c>
      <c r="G34" s="250">
        <v>585919</v>
      </c>
      <c r="H34" s="249" t="s">
        <v>0</v>
      </c>
      <c r="I34" s="250">
        <v>494574.98</v>
      </c>
      <c r="J34" s="249" t="s">
        <v>0</v>
      </c>
      <c r="K34" s="250">
        <v>576406</v>
      </c>
      <c r="L34" s="249" t="s">
        <v>0</v>
      </c>
      <c r="M34" s="250">
        <v>331742.27</v>
      </c>
      <c r="N34" s="249" t="s">
        <v>0</v>
      </c>
      <c r="O34" s="250">
        <v>523991</v>
      </c>
      <c r="P34" s="249" t="s">
        <v>0</v>
      </c>
      <c r="Q34" s="250">
        <v>300716.06</v>
      </c>
      <c r="R34" s="249" t="s">
        <v>0</v>
      </c>
      <c r="S34" s="512">
        <v>552147</v>
      </c>
      <c r="T34" s="249" t="s">
        <v>0</v>
      </c>
      <c r="U34" s="512">
        <f>SUM(U6:U33)</f>
        <v>554019.52</v>
      </c>
    </row>
    <row r="35" spans="1:21">
      <c r="A35" s="48" t="s">
        <v>0</v>
      </c>
      <c r="B35" s="48" t="s">
        <v>0</v>
      </c>
      <c r="C35" s="59" t="s">
        <v>70</v>
      </c>
      <c r="D35" s="48" t="s">
        <v>0</v>
      </c>
      <c r="E35" s="47">
        <v>332722.96999999997</v>
      </c>
      <c r="F35" s="48" t="s">
        <v>0</v>
      </c>
      <c r="G35" s="47">
        <v>585919</v>
      </c>
      <c r="H35" s="48" t="s">
        <v>0</v>
      </c>
      <c r="I35" s="47">
        <v>494574.98</v>
      </c>
      <c r="J35" s="48" t="s">
        <v>0</v>
      </c>
      <c r="K35" s="47">
        <v>576406</v>
      </c>
      <c r="L35" s="48" t="s">
        <v>0</v>
      </c>
      <c r="M35" s="47">
        <v>331742.27</v>
      </c>
      <c r="N35" s="48" t="s">
        <v>0</v>
      </c>
      <c r="O35" s="47">
        <v>523991</v>
      </c>
      <c r="P35" s="48" t="s">
        <v>0</v>
      </c>
      <c r="Q35" s="47">
        <v>300716.06</v>
      </c>
      <c r="R35" s="48" t="s">
        <v>0</v>
      </c>
      <c r="S35" s="47">
        <v>552147</v>
      </c>
      <c r="T35" s="48" t="s">
        <v>0</v>
      </c>
      <c r="U35" s="47" t="s">
        <v>261</v>
      </c>
    </row>
  </sheetData>
  <mergeCells count="1">
    <mergeCell ref="A1:U1"/>
  </mergeCells>
  <pageMargins left="0.25" right="0.25" top="0.75" bottom="0.75" header="0.3" footer="0.3"/>
  <pageSetup scale="72" fitToHeight="0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4"/>
  <sheetViews>
    <sheetView showGridLines="0" workbookViewId="0">
      <selection activeCell="S13" sqref="S13"/>
    </sheetView>
  </sheetViews>
  <sheetFormatPr defaultRowHeight="15"/>
  <cols>
    <col min="1" max="1" width="45.7109375" customWidth="1"/>
    <col min="2" max="2" width="3.7109375" customWidth="1"/>
    <col min="3" max="3" width="12.28515625" customWidth="1"/>
    <col min="4" max="4" width="3.7109375" customWidth="1"/>
    <col min="5" max="5" width="11.5703125" customWidth="1"/>
    <col min="6" max="6" width="3.7109375" customWidth="1"/>
    <col min="7" max="7" width="9.5703125" customWidth="1"/>
    <col min="8" max="8" width="3.7109375" customWidth="1"/>
    <col min="9" max="9" width="12" customWidth="1"/>
    <col min="10" max="10" width="1.42578125" customWidth="1"/>
    <col min="11" max="11" width="10.42578125" customWidth="1"/>
    <col min="12" max="12" width="1.42578125" customWidth="1"/>
    <col min="13" max="13" width="11.7109375" customWidth="1"/>
    <col min="14" max="14" width="1.5703125" customWidth="1"/>
    <col min="15" max="15" width="12.140625" customWidth="1"/>
    <col min="16" max="16" width="1.28515625" customWidth="1"/>
    <col min="17" max="17" width="13.140625" customWidth="1"/>
    <col min="18" max="18" width="1" customWidth="1"/>
    <col min="19" max="19" width="12.7109375" customWidth="1"/>
  </cols>
  <sheetData>
    <row r="1" spans="1:19" ht="33" customHeight="1" thickTop="1" thickBot="1">
      <c r="A1" s="524" t="s">
        <v>265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</row>
    <row r="2" spans="1:19" ht="15.75" thickTop="1"/>
    <row r="3" spans="1:19" ht="60">
      <c r="C3" s="60" t="s">
        <v>1</v>
      </c>
      <c r="E3" s="60" t="s">
        <v>2</v>
      </c>
      <c r="G3" s="60" t="s">
        <v>3</v>
      </c>
      <c r="I3" s="60" t="s">
        <v>4</v>
      </c>
      <c r="K3" s="60" t="s">
        <v>5</v>
      </c>
      <c r="M3" s="60" t="s">
        <v>6</v>
      </c>
      <c r="O3" s="60" t="s">
        <v>7</v>
      </c>
      <c r="Q3" s="60" t="s">
        <v>8</v>
      </c>
      <c r="S3" s="60" t="s">
        <v>9</v>
      </c>
    </row>
    <row r="4" spans="1:19">
      <c r="A4" s="63" t="s">
        <v>10</v>
      </c>
      <c r="B4" s="62" t="s">
        <v>0</v>
      </c>
      <c r="C4" s="64">
        <v>0</v>
      </c>
      <c r="D4" s="62" t="s">
        <v>0</v>
      </c>
      <c r="E4" s="65">
        <v>0</v>
      </c>
      <c r="F4" s="62" t="s">
        <v>0</v>
      </c>
      <c r="G4" s="66">
        <v>0</v>
      </c>
      <c r="H4" s="62" t="s">
        <v>0</v>
      </c>
      <c r="I4" s="67">
        <v>0</v>
      </c>
      <c r="J4" s="62" t="s">
        <v>0</v>
      </c>
      <c r="K4" s="68">
        <v>0</v>
      </c>
      <c r="L4" s="62" t="s">
        <v>0</v>
      </c>
      <c r="M4" s="69">
        <v>0</v>
      </c>
      <c r="N4" s="62" t="s">
        <v>0</v>
      </c>
      <c r="O4" s="70">
        <v>0</v>
      </c>
      <c r="P4" s="62" t="s">
        <v>0</v>
      </c>
      <c r="Q4" s="71">
        <v>0</v>
      </c>
      <c r="R4" s="62" t="s">
        <v>0</v>
      </c>
      <c r="S4" s="72">
        <v>0</v>
      </c>
    </row>
    <row r="5" spans="1:19">
      <c r="A5" s="62" t="s">
        <v>72</v>
      </c>
      <c r="B5" s="62" t="s">
        <v>0</v>
      </c>
      <c r="C5" s="73" t="s">
        <v>0</v>
      </c>
      <c r="D5" s="62" t="s">
        <v>0</v>
      </c>
      <c r="E5" s="74" t="s">
        <v>0</v>
      </c>
      <c r="F5" s="62" t="s">
        <v>0</v>
      </c>
      <c r="G5" s="75" t="s">
        <v>0</v>
      </c>
      <c r="H5" s="62" t="s">
        <v>0</v>
      </c>
      <c r="I5" s="76" t="s">
        <v>0</v>
      </c>
      <c r="J5" s="62" t="s">
        <v>0</v>
      </c>
      <c r="K5" s="77" t="s">
        <v>0</v>
      </c>
      <c r="L5" s="62" t="s">
        <v>0</v>
      </c>
      <c r="M5" s="78" t="s">
        <v>0</v>
      </c>
      <c r="N5" s="62" t="s">
        <v>0</v>
      </c>
      <c r="O5" s="79" t="s">
        <v>0</v>
      </c>
      <c r="P5" s="62" t="s">
        <v>0</v>
      </c>
      <c r="Q5" s="80" t="s">
        <v>0</v>
      </c>
      <c r="R5" s="62" t="s">
        <v>0</v>
      </c>
      <c r="S5" s="81" t="s">
        <v>0</v>
      </c>
    </row>
    <row r="6" spans="1:19">
      <c r="A6" s="371" t="s">
        <v>129</v>
      </c>
      <c r="B6" s="372" t="s">
        <v>0</v>
      </c>
      <c r="C6" s="250">
        <v>19236</v>
      </c>
      <c r="D6" s="372" t="s">
        <v>0</v>
      </c>
      <c r="E6" s="250">
        <v>35000</v>
      </c>
      <c r="F6" s="372" t="s">
        <v>0</v>
      </c>
      <c r="G6" s="250">
        <v>20708</v>
      </c>
      <c r="H6" s="372" t="s">
        <v>0</v>
      </c>
      <c r="I6" s="250">
        <v>35000</v>
      </c>
      <c r="J6" s="372" t="s">
        <v>0</v>
      </c>
      <c r="K6" s="250">
        <v>36878.46</v>
      </c>
      <c r="L6" s="372" t="s">
        <v>0</v>
      </c>
      <c r="M6" s="250">
        <v>35000</v>
      </c>
      <c r="N6" s="372" t="s">
        <v>0</v>
      </c>
      <c r="O6" s="250">
        <v>20999.94</v>
      </c>
      <c r="P6" s="372" t="s">
        <v>0</v>
      </c>
      <c r="Q6" s="250">
        <v>35000</v>
      </c>
      <c r="R6" s="372" t="s">
        <v>0</v>
      </c>
      <c r="S6" s="250">
        <v>42000</v>
      </c>
    </row>
    <row r="7" spans="1:19">
      <c r="A7" s="373" t="s">
        <v>130</v>
      </c>
      <c r="B7" s="372" t="s">
        <v>0</v>
      </c>
      <c r="C7" s="250">
        <v>0</v>
      </c>
      <c r="D7" s="372" t="s">
        <v>0</v>
      </c>
      <c r="E7" s="250">
        <v>0</v>
      </c>
      <c r="F7" s="372" t="s">
        <v>0</v>
      </c>
      <c r="G7" s="250">
        <v>0</v>
      </c>
      <c r="H7" s="372" t="s">
        <v>0</v>
      </c>
      <c r="I7" s="250">
        <v>0</v>
      </c>
      <c r="J7" s="372" t="s">
        <v>0</v>
      </c>
      <c r="K7" s="250">
        <v>0</v>
      </c>
      <c r="L7" s="372" t="s">
        <v>0</v>
      </c>
      <c r="M7" s="250">
        <v>0</v>
      </c>
      <c r="N7" s="372" t="s">
        <v>0</v>
      </c>
      <c r="O7" s="250">
        <v>0</v>
      </c>
      <c r="P7" s="372" t="s">
        <v>0</v>
      </c>
      <c r="Q7" s="250">
        <v>0</v>
      </c>
      <c r="R7" s="372" t="s">
        <v>0</v>
      </c>
      <c r="S7" s="250">
        <v>0</v>
      </c>
    </row>
    <row r="8" spans="1:19">
      <c r="A8" s="374" t="s">
        <v>131</v>
      </c>
      <c r="B8" s="372" t="s">
        <v>0</v>
      </c>
      <c r="C8" s="250">
        <v>0</v>
      </c>
      <c r="D8" s="372" t="s">
        <v>0</v>
      </c>
      <c r="E8" s="250">
        <v>25</v>
      </c>
      <c r="F8" s="372" t="s">
        <v>0</v>
      </c>
      <c r="G8" s="250">
        <v>50</v>
      </c>
      <c r="H8" s="372" t="s">
        <v>0</v>
      </c>
      <c r="I8" s="250">
        <v>50</v>
      </c>
      <c r="J8" s="372" t="s">
        <v>0</v>
      </c>
      <c r="K8" s="250">
        <v>500</v>
      </c>
      <c r="L8" s="372" t="s">
        <v>0</v>
      </c>
      <c r="M8" s="250">
        <v>50</v>
      </c>
      <c r="N8" s="372" t="s">
        <v>0</v>
      </c>
      <c r="O8" s="250">
        <v>500</v>
      </c>
      <c r="P8" s="372" t="s">
        <v>0</v>
      </c>
      <c r="Q8" s="250">
        <v>500</v>
      </c>
      <c r="R8" s="372" t="s">
        <v>0</v>
      </c>
      <c r="S8" s="250">
        <v>500</v>
      </c>
    </row>
    <row r="9" spans="1:19">
      <c r="A9" s="375" t="s">
        <v>132</v>
      </c>
      <c r="B9" s="372" t="s">
        <v>0</v>
      </c>
      <c r="C9" s="250">
        <v>1469.7</v>
      </c>
      <c r="D9" s="372" t="s">
        <v>0</v>
      </c>
      <c r="E9" s="250">
        <v>2679</v>
      </c>
      <c r="F9" s="372" t="s">
        <v>0</v>
      </c>
      <c r="G9" s="250">
        <v>1586.86</v>
      </c>
      <c r="H9" s="372" t="s">
        <v>0</v>
      </c>
      <c r="I9" s="250">
        <v>2681</v>
      </c>
      <c r="J9" s="372" t="s">
        <v>0</v>
      </c>
      <c r="K9" s="250">
        <v>2859.22</v>
      </c>
      <c r="L9" s="372" t="s">
        <v>0</v>
      </c>
      <c r="M9" s="250">
        <v>2681</v>
      </c>
      <c r="N9" s="372" t="s">
        <v>0</v>
      </c>
      <c r="O9" s="250">
        <v>1644.59</v>
      </c>
      <c r="P9" s="372" t="s">
        <v>0</v>
      </c>
      <c r="Q9" s="250">
        <v>2716</v>
      </c>
      <c r="R9" s="372" t="s">
        <v>0</v>
      </c>
      <c r="S9" s="250">
        <v>3251.25</v>
      </c>
    </row>
    <row r="10" spans="1:19">
      <c r="A10" s="376" t="s">
        <v>133</v>
      </c>
      <c r="B10" s="372" t="s">
        <v>0</v>
      </c>
      <c r="C10" s="250">
        <v>1608.12</v>
      </c>
      <c r="D10" s="372" t="s">
        <v>0</v>
      </c>
      <c r="E10" s="250">
        <v>3658</v>
      </c>
      <c r="F10" s="372" t="s">
        <v>0</v>
      </c>
      <c r="G10" s="250">
        <v>2226.13</v>
      </c>
      <c r="H10" s="372" t="s">
        <v>0</v>
      </c>
      <c r="I10" s="250">
        <v>3768</v>
      </c>
      <c r="J10" s="372" t="s">
        <v>0</v>
      </c>
      <c r="K10" s="250">
        <v>4019.01</v>
      </c>
      <c r="L10" s="372" t="s">
        <v>0</v>
      </c>
      <c r="M10" s="250">
        <v>4056</v>
      </c>
      <c r="N10" s="372" t="s">
        <v>0</v>
      </c>
      <c r="O10" s="250">
        <v>2392.11</v>
      </c>
      <c r="P10" s="372" t="s">
        <v>0</v>
      </c>
      <c r="Q10" s="250">
        <v>4364</v>
      </c>
      <c r="R10" s="372" t="s">
        <v>0</v>
      </c>
      <c r="S10" s="250">
        <v>5125.5</v>
      </c>
    </row>
    <row r="11" spans="1:19">
      <c r="A11" s="377" t="s">
        <v>134</v>
      </c>
      <c r="B11" s="372" t="s">
        <v>0</v>
      </c>
      <c r="C11" s="250">
        <v>3544.25</v>
      </c>
      <c r="D11" s="372" t="s">
        <v>0</v>
      </c>
      <c r="E11" s="250">
        <v>5054</v>
      </c>
      <c r="F11" s="372" t="s">
        <v>0</v>
      </c>
      <c r="G11" s="250">
        <v>3556.45</v>
      </c>
      <c r="H11" s="372" t="s">
        <v>0</v>
      </c>
      <c r="I11" s="250">
        <v>6000</v>
      </c>
      <c r="J11" s="372" t="s">
        <v>0</v>
      </c>
      <c r="K11" s="250">
        <v>5913.72</v>
      </c>
      <c r="L11" s="372" t="s">
        <v>0</v>
      </c>
      <c r="M11" s="250">
        <v>5453</v>
      </c>
      <c r="N11" s="372" t="s">
        <v>0</v>
      </c>
      <c r="O11" s="250">
        <v>3701.25</v>
      </c>
      <c r="P11" s="372" t="s">
        <v>0</v>
      </c>
      <c r="Q11" s="250">
        <v>6678</v>
      </c>
      <c r="R11" s="372" t="s">
        <v>0</v>
      </c>
      <c r="S11" s="250">
        <v>6127.2</v>
      </c>
    </row>
    <row r="12" spans="1:19">
      <c r="A12" s="378" t="s">
        <v>135</v>
      </c>
      <c r="B12" s="372" t="s">
        <v>0</v>
      </c>
      <c r="C12" s="250">
        <v>12066.74</v>
      </c>
      <c r="D12" s="372" t="s">
        <v>0</v>
      </c>
      <c r="E12" s="250">
        <v>19879</v>
      </c>
      <c r="F12" s="372" t="s">
        <v>0</v>
      </c>
      <c r="G12" s="250">
        <v>10669.99</v>
      </c>
      <c r="H12" s="372" t="s">
        <v>0</v>
      </c>
      <c r="I12" s="250">
        <v>20000</v>
      </c>
      <c r="J12" s="372" t="s">
        <v>0</v>
      </c>
      <c r="K12" s="250">
        <v>25045.41</v>
      </c>
      <c r="L12" s="372" t="s">
        <v>0</v>
      </c>
      <c r="M12" s="250">
        <v>20000</v>
      </c>
      <c r="N12" s="372" t="s">
        <v>0</v>
      </c>
      <c r="O12" s="250">
        <v>10880.24</v>
      </c>
      <c r="P12" s="372" t="s">
        <v>0</v>
      </c>
      <c r="Q12" s="250">
        <v>20742</v>
      </c>
      <c r="R12" s="372" t="s">
        <v>0</v>
      </c>
      <c r="S12" s="250">
        <v>0</v>
      </c>
    </row>
    <row r="13" spans="1:19">
      <c r="A13" s="379" t="s">
        <v>99</v>
      </c>
      <c r="B13" s="372" t="s">
        <v>0</v>
      </c>
      <c r="C13" s="250">
        <v>37924.81</v>
      </c>
      <c r="D13" s="372" t="s">
        <v>0</v>
      </c>
      <c r="E13" s="250">
        <v>66295</v>
      </c>
      <c r="F13" s="372" t="s">
        <v>0</v>
      </c>
      <c r="G13" s="250">
        <v>38797.43</v>
      </c>
      <c r="H13" s="372" t="s">
        <v>0</v>
      </c>
      <c r="I13" s="250">
        <v>67499</v>
      </c>
      <c r="J13" s="372" t="s">
        <v>0</v>
      </c>
      <c r="K13" s="250">
        <v>75215.820000000007</v>
      </c>
      <c r="L13" s="372" t="s">
        <v>0</v>
      </c>
      <c r="M13" s="250">
        <v>67240</v>
      </c>
      <c r="N13" s="372" t="s">
        <v>0</v>
      </c>
      <c r="O13" s="250">
        <v>40118.129999999997</v>
      </c>
      <c r="P13" s="372" t="s">
        <v>0</v>
      </c>
      <c r="Q13" s="250">
        <v>70000</v>
      </c>
      <c r="R13" s="372" t="s">
        <v>0</v>
      </c>
      <c r="S13" s="250">
        <f>SUM(S6:S12)</f>
        <v>57003.95</v>
      </c>
    </row>
    <row r="14" spans="1:19">
      <c r="A14" s="82" t="s">
        <v>70</v>
      </c>
      <c r="B14" s="62" t="s">
        <v>0</v>
      </c>
      <c r="C14" s="61">
        <v>37924.81</v>
      </c>
      <c r="D14" s="62" t="s">
        <v>0</v>
      </c>
      <c r="E14" s="61">
        <v>66295</v>
      </c>
      <c r="F14" s="62" t="s">
        <v>0</v>
      </c>
      <c r="G14" s="61">
        <v>38797.43</v>
      </c>
      <c r="H14" s="62" t="s">
        <v>0</v>
      </c>
      <c r="I14" s="61">
        <v>67499</v>
      </c>
      <c r="J14" s="62" t="s">
        <v>0</v>
      </c>
      <c r="K14" s="61">
        <v>75215.820000000007</v>
      </c>
      <c r="L14" s="62" t="s">
        <v>0</v>
      </c>
      <c r="M14" s="61">
        <v>67240</v>
      </c>
      <c r="N14" s="62" t="s">
        <v>0</v>
      </c>
      <c r="O14" s="61">
        <v>40118.129999999997</v>
      </c>
      <c r="P14" s="62" t="s">
        <v>0</v>
      </c>
      <c r="Q14" s="515">
        <v>70000</v>
      </c>
      <c r="R14" s="62" t="s">
        <v>0</v>
      </c>
      <c r="S14" s="515">
        <f>+S13</f>
        <v>57003.95</v>
      </c>
    </row>
  </sheetData>
  <mergeCells count="1">
    <mergeCell ref="A1:S1"/>
  </mergeCells>
  <pageMargins left="0.25" right="0.25" top="0.75" bottom="0.75" header="0.3" footer="0.3"/>
  <pageSetup scale="77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30"/>
  <sheetViews>
    <sheetView showGridLines="0" topLeftCell="A7" workbookViewId="0">
      <selection activeCell="U19" sqref="U19"/>
    </sheetView>
  </sheetViews>
  <sheetFormatPr defaultRowHeight="15"/>
  <cols>
    <col min="1" max="2" width="3.7109375" customWidth="1"/>
    <col min="3" max="3" width="45.7109375" customWidth="1"/>
    <col min="4" max="4" width="1.140625" customWidth="1"/>
    <col min="5" max="5" width="12.5703125" customWidth="1"/>
    <col min="6" max="6" width="2.140625" customWidth="1"/>
    <col min="7" max="7" width="11.5703125" customWidth="1"/>
    <col min="8" max="8" width="1.140625" customWidth="1"/>
    <col min="9" max="9" width="12.7109375" customWidth="1"/>
    <col min="10" max="10" width="1.85546875" customWidth="1"/>
    <col min="11" max="11" width="13.5703125" customWidth="1"/>
    <col min="12" max="12" width="1.85546875" customWidth="1"/>
    <col min="13" max="13" width="11.5703125" customWidth="1"/>
    <col min="14" max="14" width="0.7109375" customWidth="1"/>
    <col min="15" max="15" width="13" customWidth="1"/>
    <col min="16" max="16" width="1.140625" customWidth="1"/>
    <col min="17" max="17" width="11.7109375" customWidth="1"/>
    <col min="18" max="18" width="0.7109375" customWidth="1"/>
    <col min="19" max="19" width="13.140625" customWidth="1"/>
    <col min="20" max="20" width="1.42578125" customWidth="1"/>
    <col min="21" max="21" width="14.7109375" customWidth="1"/>
    <col min="22" max="22" width="3.7109375" customWidth="1"/>
    <col min="23" max="23" width="15.85546875" customWidth="1"/>
  </cols>
  <sheetData>
    <row r="1" spans="1:23" ht="33" customHeight="1" thickTop="1" thickBot="1">
      <c r="A1" s="526" t="s">
        <v>136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</row>
    <row r="2" spans="1:23" ht="15.75" thickTop="1">
      <c r="A2" t="s">
        <v>0</v>
      </c>
    </row>
    <row r="3" spans="1:23" ht="60">
      <c r="E3" s="83" t="s">
        <v>1</v>
      </c>
      <c r="G3" s="83" t="s">
        <v>2</v>
      </c>
      <c r="I3" s="83" t="s">
        <v>3</v>
      </c>
      <c r="K3" s="83" t="s">
        <v>4</v>
      </c>
      <c r="M3" s="83" t="s">
        <v>5</v>
      </c>
      <c r="O3" s="83" t="s">
        <v>6</v>
      </c>
      <c r="Q3" s="83" t="s">
        <v>7</v>
      </c>
      <c r="S3" s="83" t="s">
        <v>8</v>
      </c>
      <c r="U3" s="83" t="s">
        <v>9</v>
      </c>
    </row>
    <row r="4" spans="1:23">
      <c r="A4" s="85" t="s">
        <v>0</v>
      </c>
      <c r="B4" s="85" t="s">
        <v>0</v>
      </c>
      <c r="C4" s="86" t="s">
        <v>10</v>
      </c>
      <c r="D4" s="85" t="s">
        <v>0</v>
      </c>
      <c r="E4" s="87">
        <v>0</v>
      </c>
      <c r="F4" s="85" t="s">
        <v>0</v>
      </c>
      <c r="G4" s="88">
        <v>0</v>
      </c>
      <c r="H4" s="85" t="s">
        <v>0</v>
      </c>
      <c r="I4" s="89">
        <v>0</v>
      </c>
      <c r="J4" s="85" t="s">
        <v>0</v>
      </c>
      <c r="K4" s="90">
        <v>0</v>
      </c>
      <c r="L4" s="85" t="s">
        <v>0</v>
      </c>
      <c r="M4" s="91">
        <v>0</v>
      </c>
      <c r="N4" s="85" t="s">
        <v>0</v>
      </c>
      <c r="O4" s="92">
        <v>0</v>
      </c>
      <c r="P4" s="85" t="s">
        <v>0</v>
      </c>
      <c r="Q4" s="93">
        <v>0</v>
      </c>
      <c r="R4" s="85" t="s">
        <v>0</v>
      </c>
      <c r="S4" s="94">
        <v>0</v>
      </c>
      <c r="T4" s="85" t="s">
        <v>0</v>
      </c>
      <c r="U4" s="95">
        <v>0</v>
      </c>
      <c r="V4" s="85" t="s">
        <v>0</v>
      </c>
    </row>
    <row r="5" spans="1:23">
      <c r="A5" s="85" t="s">
        <v>11</v>
      </c>
      <c r="B5" s="85" t="s">
        <v>0</v>
      </c>
      <c r="C5" s="85" t="s">
        <v>72</v>
      </c>
      <c r="D5" s="85" t="s">
        <v>0</v>
      </c>
      <c r="E5" s="96" t="s">
        <v>0</v>
      </c>
      <c r="F5" s="85" t="s">
        <v>0</v>
      </c>
      <c r="G5" s="97" t="s">
        <v>0</v>
      </c>
      <c r="H5" s="85" t="s">
        <v>0</v>
      </c>
      <c r="I5" s="98" t="s">
        <v>0</v>
      </c>
      <c r="J5" s="85" t="s">
        <v>0</v>
      </c>
      <c r="K5" s="99" t="s">
        <v>0</v>
      </c>
      <c r="L5" s="85" t="s">
        <v>0</v>
      </c>
      <c r="M5" s="100" t="s">
        <v>0</v>
      </c>
      <c r="N5" s="85" t="s">
        <v>0</v>
      </c>
      <c r="O5" s="101" t="s">
        <v>0</v>
      </c>
      <c r="P5" s="85" t="s">
        <v>0</v>
      </c>
      <c r="Q5" s="102" t="s">
        <v>0</v>
      </c>
      <c r="R5" s="85" t="s">
        <v>0</v>
      </c>
      <c r="S5" s="103" t="s">
        <v>0</v>
      </c>
      <c r="T5" s="85" t="s">
        <v>0</v>
      </c>
      <c r="U5" s="104" t="s">
        <v>0</v>
      </c>
      <c r="V5" s="85" t="s">
        <v>0</v>
      </c>
    </row>
    <row r="6" spans="1:23">
      <c r="A6" s="85" t="s">
        <v>0</v>
      </c>
      <c r="B6" s="85" t="s">
        <v>0</v>
      </c>
      <c r="C6" s="380" t="s">
        <v>137</v>
      </c>
      <c r="D6" s="249" t="s">
        <v>0</v>
      </c>
      <c r="E6" s="250">
        <v>169921.49</v>
      </c>
      <c r="F6" s="249" t="s">
        <v>0</v>
      </c>
      <c r="G6" s="250">
        <v>195582</v>
      </c>
      <c r="H6" s="249" t="s">
        <v>0</v>
      </c>
      <c r="I6" s="250">
        <v>193279.8</v>
      </c>
      <c r="J6" s="249" t="s">
        <v>0</v>
      </c>
      <c r="K6" s="250">
        <v>195582</v>
      </c>
      <c r="L6" s="249" t="s">
        <v>0</v>
      </c>
      <c r="M6" s="250">
        <v>182231.95</v>
      </c>
      <c r="N6" s="249" t="s">
        <v>0</v>
      </c>
      <c r="O6" s="250">
        <v>143437</v>
      </c>
      <c r="P6" s="249" t="s">
        <v>0</v>
      </c>
      <c r="Q6" s="250">
        <v>103531.56</v>
      </c>
      <c r="R6" s="249" t="s">
        <v>0</v>
      </c>
      <c r="S6" s="250">
        <v>173451</v>
      </c>
      <c r="T6" s="249" t="s">
        <v>0</v>
      </c>
      <c r="U6" s="250">
        <v>173451.2</v>
      </c>
      <c r="V6" s="85" t="s">
        <v>0</v>
      </c>
      <c r="W6" s="509"/>
    </row>
    <row r="7" spans="1:23">
      <c r="A7" s="85" t="s">
        <v>0</v>
      </c>
      <c r="B7" s="85" t="s">
        <v>0</v>
      </c>
      <c r="C7" s="381" t="s">
        <v>138</v>
      </c>
      <c r="D7" s="249" t="s">
        <v>0</v>
      </c>
      <c r="E7" s="250">
        <v>2072.12</v>
      </c>
      <c r="F7" s="249" t="s">
        <v>0</v>
      </c>
      <c r="G7" s="250">
        <v>1500</v>
      </c>
      <c r="H7" s="249" t="s">
        <v>0</v>
      </c>
      <c r="I7" s="250">
        <v>2275.84</v>
      </c>
      <c r="J7" s="249" t="s">
        <v>0</v>
      </c>
      <c r="K7" s="250">
        <v>1500</v>
      </c>
      <c r="L7" s="249" t="s">
        <v>0</v>
      </c>
      <c r="M7" s="250">
        <v>2165.96</v>
      </c>
      <c r="N7" s="249" t="s">
        <v>0</v>
      </c>
      <c r="O7" s="250">
        <v>2000</v>
      </c>
      <c r="P7" s="249" t="s">
        <v>0</v>
      </c>
      <c r="Q7" s="250">
        <v>1696.71</v>
      </c>
      <c r="R7" s="249" t="s">
        <v>0</v>
      </c>
      <c r="S7" s="250">
        <v>2400</v>
      </c>
      <c r="T7" s="249" t="s">
        <v>0</v>
      </c>
      <c r="U7" s="250">
        <v>2400</v>
      </c>
      <c r="V7" s="85" t="s">
        <v>0</v>
      </c>
      <c r="W7" s="509"/>
    </row>
    <row r="8" spans="1:23">
      <c r="A8" s="85" t="s">
        <v>0</v>
      </c>
      <c r="B8" s="85" t="s">
        <v>0</v>
      </c>
      <c r="C8" s="382" t="s">
        <v>139</v>
      </c>
      <c r="D8" s="249" t="s">
        <v>0</v>
      </c>
      <c r="E8" s="250">
        <v>1425</v>
      </c>
      <c r="F8" s="249" t="s">
        <v>0</v>
      </c>
      <c r="G8" s="250">
        <v>1575</v>
      </c>
      <c r="H8" s="249" t="s">
        <v>0</v>
      </c>
      <c r="I8" s="250">
        <v>1525</v>
      </c>
      <c r="J8" s="249" t="s">
        <v>0</v>
      </c>
      <c r="K8" s="250">
        <v>1575</v>
      </c>
      <c r="L8" s="249" t="s">
        <v>0</v>
      </c>
      <c r="M8" s="250">
        <v>1200</v>
      </c>
      <c r="N8" s="249" t="s">
        <v>0</v>
      </c>
      <c r="O8" s="250">
        <v>1750</v>
      </c>
      <c r="P8" s="249" t="s">
        <v>0</v>
      </c>
      <c r="Q8" s="250">
        <v>1275</v>
      </c>
      <c r="R8" s="249" t="s">
        <v>0</v>
      </c>
      <c r="S8" s="250">
        <v>1275</v>
      </c>
      <c r="T8" s="249" t="s">
        <v>0</v>
      </c>
      <c r="U8" s="250">
        <v>1400</v>
      </c>
      <c r="V8" s="85" t="s">
        <v>0</v>
      </c>
      <c r="W8" s="509"/>
    </row>
    <row r="9" spans="1:23">
      <c r="A9" s="85" t="s">
        <v>0</v>
      </c>
      <c r="B9" s="85" t="s">
        <v>0</v>
      </c>
      <c r="C9" s="383" t="s">
        <v>140</v>
      </c>
      <c r="D9" s="249" t="s">
        <v>0</v>
      </c>
      <c r="E9" s="250">
        <v>12972.55</v>
      </c>
      <c r="F9" s="249" t="s">
        <v>0</v>
      </c>
      <c r="G9" s="250">
        <v>15197</v>
      </c>
      <c r="H9" s="249" t="s">
        <v>0</v>
      </c>
      <c r="I9" s="250">
        <v>14785.27</v>
      </c>
      <c r="J9" s="249" t="s">
        <v>0</v>
      </c>
      <c r="K9" s="250">
        <v>15197</v>
      </c>
      <c r="L9" s="249" t="s">
        <v>0</v>
      </c>
      <c r="M9" s="250">
        <v>14043.55</v>
      </c>
      <c r="N9" s="249" t="s">
        <v>0</v>
      </c>
      <c r="O9" s="250">
        <v>11260</v>
      </c>
      <c r="P9" s="249" t="s">
        <v>0</v>
      </c>
      <c r="Q9" s="250">
        <v>8003.58</v>
      </c>
      <c r="R9" s="249" t="s">
        <v>0</v>
      </c>
      <c r="S9" s="250">
        <v>13550</v>
      </c>
      <c r="T9" s="249" t="s">
        <v>0</v>
      </c>
      <c r="U9" s="250">
        <v>13559.72</v>
      </c>
      <c r="V9" s="85" t="s">
        <v>0</v>
      </c>
      <c r="W9" s="509"/>
    </row>
    <row r="10" spans="1:23">
      <c r="A10" s="85" t="s">
        <v>0</v>
      </c>
      <c r="B10" s="85" t="s">
        <v>0</v>
      </c>
      <c r="C10" s="384" t="s">
        <v>141</v>
      </c>
      <c r="D10" s="249" t="s">
        <v>0</v>
      </c>
      <c r="E10" s="250">
        <v>17973.419999999998</v>
      </c>
      <c r="F10" s="249" t="s">
        <v>0</v>
      </c>
      <c r="G10" s="250">
        <v>18644</v>
      </c>
      <c r="H10" s="249" t="s">
        <v>0</v>
      </c>
      <c r="I10" s="250">
        <v>21086.18</v>
      </c>
      <c r="J10" s="249" t="s">
        <v>0</v>
      </c>
      <c r="K10" s="250">
        <v>18644</v>
      </c>
      <c r="L10" s="249" t="s">
        <v>0</v>
      </c>
      <c r="M10" s="250">
        <v>20178.66</v>
      </c>
      <c r="N10" s="249" t="s">
        <v>0</v>
      </c>
      <c r="O10" s="250">
        <v>15419</v>
      </c>
      <c r="P10" s="249" t="s">
        <v>0</v>
      </c>
      <c r="Q10" s="250">
        <v>11986.61</v>
      </c>
      <c r="R10" s="249" t="s">
        <v>0</v>
      </c>
      <c r="S10" s="250">
        <v>18923</v>
      </c>
      <c r="T10" s="249" t="s">
        <v>0</v>
      </c>
      <c r="U10" s="250">
        <v>21376.49</v>
      </c>
      <c r="V10" s="85" t="s">
        <v>0</v>
      </c>
      <c r="W10" s="509"/>
    </row>
    <row r="11" spans="1:23">
      <c r="A11" s="85" t="s">
        <v>0</v>
      </c>
      <c r="B11" s="85" t="s">
        <v>0</v>
      </c>
      <c r="C11" s="385" t="s">
        <v>142</v>
      </c>
      <c r="D11" s="249" t="s">
        <v>0</v>
      </c>
      <c r="E11" s="250">
        <v>33828.18</v>
      </c>
      <c r="F11" s="249" t="s">
        <v>0</v>
      </c>
      <c r="G11" s="250">
        <v>37800</v>
      </c>
      <c r="H11" s="249" t="s">
        <v>0</v>
      </c>
      <c r="I11" s="250">
        <v>41427.93</v>
      </c>
      <c r="J11" s="249" t="s">
        <v>0</v>
      </c>
      <c r="K11" s="250">
        <v>37800</v>
      </c>
      <c r="L11" s="249" t="s">
        <v>0</v>
      </c>
      <c r="M11" s="250">
        <v>38156.68</v>
      </c>
      <c r="N11" s="249" t="s">
        <v>0</v>
      </c>
      <c r="O11" s="250">
        <v>33562</v>
      </c>
      <c r="P11" s="249" t="s">
        <v>0</v>
      </c>
      <c r="Q11" s="250">
        <v>24741.75</v>
      </c>
      <c r="R11" s="249" t="s">
        <v>0</v>
      </c>
      <c r="S11" s="250">
        <v>41466</v>
      </c>
      <c r="T11" s="249" t="s">
        <v>0</v>
      </c>
      <c r="U11" s="250">
        <v>43200</v>
      </c>
      <c r="V11" s="85" t="s">
        <v>0</v>
      </c>
      <c r="W11" s="509"/>
    </row>
    <row r="12" spans="1:23">
      <c r="A12" s="85" t="s">
        <v>0</v>
      </c>
      <c r="B12" s="85" t="s">
        <v>0</v>
      </c>
      <c r="C12" s="386" t="s">
        <v>143</v>
      </c>
      <c r="D12" s="249" t="s">
        <v>0</v>
      </c>
      <c r="E12" s="250">
        <v>0</v>
      </c>
      <c r="F12" s="249" t="s">
        <v>0</v>
      </c>
      <c r="G12" s="250">
        <v>0</v>
      </c>
      <c r="H12" s="249" t="s">
        <v>0</v>
      </c>
      <c r="I12" s="250">
        <v>0</v>
      </c>
      <c r="J12" s="249" t="s">
        <v>0</v>
      </c>
      <c r="K12" s="250">
        <v>0</v>
      </c>
      <c r="L12" s="249" t="s">
        <v>0</v>
      </c>
      <c r="M12" s="250">
        <v>0</v>
      </c>
      <c r="N12" s="249" t="s">
        <v>0</v>
      </c>
      <c r="O12" s="250">
        <v>0</v>
      </c>
      <c r="P12" s="249" t="s">
        <v>0</v>
      </c>
      <c r="Q12" s="250">
        <v>0</v>
      </c>
      <c r="R12" s="249" t="s">
        <v>0</v>
      </c>
      <c r="S12" s="250">
        <v>0</v>
      </c>
      <c r="T12" s="249" t="s">
        <v>0</v>
      </c>
      <c r="U12" s="250"/>
      <c r="V12" s="85" t="s">
        <v>0</v>
      </c>
      <c r="W12" s="509"/>
    </row>
    <row r="13" spans="1:23">
      <c r="A13" s="85" t="s">
        <v>0</v>
      </c>
      <c r="B13" s="85" t="s">
        <v>0</v>
      </c>
      <c r="C13" s="387" t="s">
        <v>144</v>
      </c>
      <c r="D13" s="249" t="s">
        <v>0</v>
      </c>
      <c r="E13" s="250">
        <v>11292.52</v>
      </c>
      <c r="F13" s="249" t="s">
        <v>0</v>
      </c>
      <c r="G13" s="250">
        <v>14000</v>
      </c>
      <c r="H13" s="249" t="s">
        <v>0</v>
      </c>
      <c r="I13" s="250">
        <v>44972.99</v>
      </c>
      <c r="J13" s="249" t="s">
        <v>0</v>
      </c>
      <c r="K13" s="250">
        <v>12000</v>
      </c>
      <c r="L13" s="249" t="s">
        <v>0</v>
      </c>
      <c r="M13" s="250">
        <v>17295.36</v>
      </c>
      <c r="N13" s="249" t="s">
        <v>0</v>
      </c>
      <c r="O13" s="250">
        <v>15000</v>
      </c>
      <c r="P13" s="249" t="s">
        <v>0</v>
      </c>
      <c r="Q13" s="250">
        <v>9937.92</v>
      </c>
      <c r="R13" s="249" t="s">
        <v>0</v>
      </c>
      <c r="S13" s="250">
        <v>20000</v>
      </c>
      <c r="T13" s="249" t="s">
        <v>0</v>
      </c>
      <c r="U13" s="250">
        <v>20000</v>
      </c>
      <c r="V13" s="85" t="s">
        <v>0</v>
      </c>
      <c r="W13" s="509"/>
    </row>
    <row r="14" spans="1:23">
      <c r="A14" s="85" t="s">
        <v>0</v>
      </c>
      <c r="B14" s="85" t="s">
        <v>0</v>
      </c>
      <c r="C14" s="388" t="s">
        <v>145</v>
      </c>
      <c r="D14" s="249" t="s">
        <v>0</v>
      </c>
      <c r="E14" s="250">
        <v>13706.04</v>
      </c>
      <c r="F14" s="249" t="s">
        <v>0</v>
      </c>
      <c r="G14" s="250">
        <v>20132</v>
      </c>
      <c r="H14" s="249" t="s">
        <v>0</v>
      </c>
      <c r="I14" s="250">
        <v>23208.97</v>
      </c>
      <c r="J14" s="249" t="s">
        <v>0</v>
      </c>
      <c r="K14" s="250">
        <v>16000</v>
      </c>
      <c r="L14" s="249" t="s">
        <v>0</v>
      </c>
      <c r="M14" s="250">
        <v>11435.99</v>
      </c>
      <c r="N14" s="249" t="s">
        <v>0</v>
      </c>
      <c r="O14" s="250">
        <v>20000</v>
      </c>
      <c r="P14" s="249" t="s">
        <v>0</v>
      </c>
      <c r="Q14" s="250">
        <v>16035.7</v>
      </c>
      <c r="R14" s="249" t="s">
        <v>0</v>
      </c>
      <c r="S14" s="250">
        <v>20000</v>
      </c>
      <c r="T14" s="249" t="s">
        <v>0</v>
      </c>
      <c r="U14" s="250">
        <v>22000</v>
      </c>
      <c r="V14" s="85" t="s">
        <v>0</v>
      </c>
      <c r="W14" s="509"/>
    </row>
    <row r="15" spans="1:23">
      <c r="A15" s="85" t="s">
        <v>0</v>
      </c>
      <c r="B15" s="85" t="s">
        <v>0</v>
      </c>
      <c r="C15" s="389" t="s">
        <v>146</v>
      </c>
      <c r="D15" s="249" t="s">
        <v>0</v>
      </c>
      <c r="E15" s="250">
        <v>0</v>
      </c>
      <c r="F15" s="249" t="s">
        <v>0</v>
      </c>
      <c r="G15" s="250">
        <v>0</v>
      </c>
      <c r="H15" s="249" t="s">
        <v>0</v>
      </c>
      <c r="I15" s="250">
        <v>1181.06</v>
      </c>
      <c r="J15" s="249" t="s">
        <v>0</v>
      </c>
      <c r="K15" s="250">
        <v>0</v>
      </c>
      <c r="L15" s="249" t="s">
        <v>0</v>
      </c>
      <c r="M15" s="250">
        <v>326.7</v>
      </c>
      <c r="N15" s="249" t="s">
        <v>0</v>
      </c>
      <c r="O15" s="250">
        <v>0</v>
      </c>
      <c r="P15" s="249" t="s">
        <v>0</v>
      </c>
      <c r="Q15" s="250">
        <v>0</v>
      </c>
      <c r="R15" s="249" t="s">
        <v>0</v>
      </c>
      <c r="S15" s="250">
        <v>0</v>
      </c>
      <c r="T15" s="249" t="s">
        <v>0</v>
      </c>
      <c r="U15" s="250"/>
      <c r="V15" s="85" t="s">
        <v>0</v>
      </c>
      <c r="W15" s="509"/>
    </row>
    <row r="16" spans="1:23">
      <c r="A16" s="85" t="s">
        <v>0</v>
      </c>
      <c r="B16" s="85" t="s">
        <v>0</v>
      </c>
      <c r="C16" s="390" t="s">
        <v>147</v>
      </c>
      <c r="D16" s="249" t="s">
        <v>0</v>
      </c>
      <c r="E16" s="250">
        <v>9743.6</v>
      </c>
      <c r="F16" s="249" t="s">
        <v>0</v>
      </c>
      <c r="G16" s="250">
        <v>9179</v>
      </c>
      <c r="H16" s="249" t="s">
        <v>0</v>
      </c>
      <c r="I16" s="250">
        <v>8731.83</v>
      </c>
      <c r="J16" s="249" t="s">
        <v>0</v>
      </c>
      <c r="K16" s="250">
        <v>9179</v>
      </c>
      <c r="L16" s="249" t="s">
        <v>0</v>
      </c>
      <c r="M16" s="250">
        <v>20420.29</v>
      </c>
      <c r="N16" s="249" t="s">
        <v>0</v>
      </c>
      <c r="O16" s="250">
        <v>10000</v>
      </c>
      <c r="P16" s="249" t="s">
        <v>0</v>
      </c>
      <c r="Q16" s="250">
        <v>2012.49</v>
      </c>
      <c r="R16" s="249" t="s">
        <v>0</v>
      </c>
      <c r="S16" s="250">
        <v>10000</v>
      </c>
      <c r="T16" s="249" t="s">
        <v>0</v>
      </c>
      <c r="U16" s="250">
        <v>7500</v>
      </c>
      <c r="V16" s="85" t="s">
        <v>0</v>
      </c>
      <c r="W16" s="509"/>
    </row>
    <row r="17" spans="1:23">
      <c r="A17" s="85" t="s">
        <v>0</v>
      </c>
      <c r="B17" s="85" t="s">
        <v>0</v>
      </c>
      <c r="C17" s="391" t="s">
        <v>148</v>
      </c>
      <c r="D17" s="249" t="s">
        <v>0</v>
      </c>
      <c r="E17" s="250">
        <v>3402.18</v>
      </c>
      <c r="F17" s="249" t="s">
        <v>0</v>
      </c>
      <c r="G17" s="250">
        <v>3460</v>
      </c>
      <c r="H17" s="249" t="s">
        <v>0</v>
      </c>
      <c r="I17" s="250">
        <v>4887.1000000000004</v>
      </c>
      <c r="J17" s="249" t="s">
        <v>0</v>
      </c>
      <c r="K17" s="250">
        <v>3460</v>
      </c>
      <c r="L17" s="249" t="s">
        <v>0</v>
      </c>
      <c r="M17" s="250">
        <v>5598.51</v>
      </c>
      <c r="N17" s="249" t="s">
        <v>0</v>
      </c>
      <c r="O17" s="250">
        <v>4500</v>
      </c>
      <c r="P17" s="249" t="s">
        <v>0</v>
      </c>
      <c r="Q17" s="250">
        <v>3152.28</v>
      </c>
      <c r="R17" s="249" t="s">
        <v>0</v>
      </c>
      <c r="S17" s="250">
        <v>4500</v>
      </c>
      <c r="T17" s="249" t="s">
        <v>0</v>
      </c>
      <c r="U17" s="250">
        <v>5000</v>
      </c>
      <c r="V17" s="85" t="s">
        <v>0</v>
      </c>
      <c r="W17" s="509"/>
    </row>
    <row r="18" spans="1:23">
      <c r="A18" s="85" t="s">
        <v>0</v>
      </c>
      <c r="B18" s="85" t="s">
        <v>0</v>
      </c>
      <c r="C18" s="392" t="s">
        <v>149</v>
      </c>
      <c r="D18" s="249" t="s">
        <v>0</v>
      </c>
      <c r="E18" s="250">
        <v>0</v>
      </c>
      <c r="F18" s="249" t="s">
        <v>0</v>
      </c>
      <c r="G18" s="250">
        <v>0</v>
      </c>
      <c r="H18" s="249" t="s">
        <v>0</v>
      </c>
      <c r="I18" s="250">
        <v>0</v>
      </c>
      <c r="J18" s="249" t="s">
        <v>0</v>
      </c>
      <c r="K18" s="250">
        <v>0</v>
      </c>
      <c r="L18" s="249" t="s">
        <v>0</v>
      </c>
      <c r="M18" s="250">
        <v>0</v>
      </c>
      <c r="N18" s="249" t="s">
        <v>0</v>
      </c>
      <c r="O18" s="250">
        <v>0</v>
      </c>
      <c r="P18" s="249" t="s">
        <v>0</v>
      </c>
      <c r="Q18" s="250">
        <v>0</v>
      </c>
      <c r="R18" s="249" t="s">
        <v>0</v>
      </c>
      <c r="S18" s="250">
        <v>0</v>
      </c>
      <c r="T18" s="249" t="s">
        <v>0</v>
      </c>
      <c r="U18" s="250"/>
      <c r="V18" s="85" t="s">
        <v>0</v>
      </c>
      <c r="W18" s="509"/>
    </row>
    <row r="19" spans="1:23">
      <c r="A19" s="85" t="s">
        <v>0</v>
      </c>
      <c r="B19" s="85" t="s">
        <v>0</v>
      </c>
      <c r="C19" s="393" t="s">
        <v>150</v>
      </c>
      <c r="D19" s="249" t="s">
        <v>0</v>
      </c>
      <c r="E19" s="250">
        <v>71239.09</v>
      </c>
      <c r="F19" s="249" t="s">
        <v>0</v>
      </c>
      <c r="G19" s="250">
        <v>64364</v>
      </c>
      <c r="H19" s="249" t="s">
        <v>0</v>
      </c>
      <c r="I19" s="250">
        <v>75907.56</v>
      </c>
      <c r="J19" s="249" t="s">
        <v>0</v>
      </c>
      <c r="K19" s="250">
        <v>64364</v>
      </c>
      <c r="L19" s="249" t="s">
        <v>0</v>
      </c>
      <c r="M19" s="250">
        <v>83928.92</v>
      </c>
      <c r="N19" s="249" t="s">
        <v>0</v>
      </c>
      <c r="O19" s="250">
        <v>71000</v>
      </c>
      <c r="P19" s="249" t="s">
        <v>0</v>
      </c>
      <c r="Q19" s="250">
        <v>49711.99</v>
      </c>
      <c r="R19" s="249" t="s">
        <v>0</v>
      </c>
      <c r="S19" s="250">
        <v>75000</v>
      </c>
      <c r="T19" s="249" t="s">
        <v>0</v>
      </c>
      <c r="U19" s="250">
        <v>73000</v>
      </c>
      <c r="V19" s="85" t="s">
        <v>0</v>
      </c>
      <c r="W19" s="509"/>
    </row>
    <row r="20" spans="1:23">
      <c r="A20" s="85" t="s">
        <v>0</v>
      </c>
      <c r="B20" s="85" t="s">
        <v>0</v>
      </c>
      <c r="C20" s="394" t="s">
        <v>151</v>
      </c>
      <c r="D20" s="249" t="s">
        <v>0</v>
      </c>
      <c r="E20" s="250">
        <v>1837.64</v>
      </c>
      <c r="F20" s="249" t="s">
        <v>0</v>
      </c>
      <c r="G20" s="250">
        <v>2436</v>
      </c>
      <c r="H20" s="249" t="s">
        <v>0</v>
      </c>
      <c r="I20" s="250">
        <v>1812.23</v>
      </c>
      <c r="J20" s="249" t="s">
        <v>0</v>
      </c>
      <c r="K20" s="250">
        <v>2436</v>
      </c>
      <c r="L20" s="249" t="s">
        <v>0</v>
      </c>
      <c r="M20" s="250">
        <v>2295.9</v>
      </c>
      <c r="N20" s="249" t="s">
        <v>0</v>
      </c>
      <c r="O20" s="250">
        <v>1700</v>
      </c>
      <c r="P20" s="249" t="s">
        <v>0</v>
      </c>
      <c r="Q20" s="250">
        <v>998.03</v>
      </c>
      <c r="R20" s="249" t="s">
        <v>0</v>
      </c>
      <c r="S20" s="250">
        <v>2000</v>
      </c>
      <c r="T20" s="249" t="s">
        <v>0</v>
      </c>
      <c r="U20" s="250">
        <v>1500</v>
      </c>
      <c r="V20" s="85" t="s">
        <v>0</v>
      </c>
      <c r="W20" s="509"/>
    </row>
    <row r="21" spans="1:23">
      <c r="A21" s="85" t="s">
        <v>0</v>
      </c>
      <c r="B21" s="85" t="s">
        <v>0</v>
      </c>
      <c r="C21" s="395" t="s">
        <v>152</v>
      </c>
      <c r="D21" s="249" t="s">
        <v>0</v>
      </c>
      <c r="E21" s="250">
        <v>290.26</v>
      </c>
      <c r="F21" s="249" t="s">
        <v>0</v>
      </c>
      <c r="G21" s="250">
        <v>500</v>
      </c>
      <c r="H21" s="249" t="s">
        <v>0</v>
      </c>
      <c r="I21" s="250">
        <v>285.98</v>
      </c>
      <c r="J21" s="249" t="s">
        <v>0</v>
      </c>
      <c r="K21" s="250">
        <v>500</v>
      </c>
      <c r="L21" s="249" t="s">
        <v>0</v>
      </c>
      <c r="M21" s="250">
        <v>283.66000000000003</v>
      </c>
      <c r="N21" s="249" t="s">
        <v>0</v>
      </c>
      <c r="O21" s="250">
        <v>500</v>
      </c>
      <c r="P21" s="249" t="s">
        <v>0</v>
      </c>
      <c r="Q21" s="250">
        <v>162.75</v>
      </c>
      <c r="R21" s="249" t="s">
        <v>0</v>
      </c>
      <c r="S21" s="250">
        <v>500</v>
      </c>
      <c r="T21" s="249" t="s">
        <v>0</v>
      </c>
      <c r="U21" s="250">
        <v>500</v>
      </c>
      <c r="V21" s="85" t="s">
        <v>0</v>
      </c>
      <c r="W21" s="509"/>
    </row>
    <row r="22" spans="1:23">
      <c r="A22" s="85" t="s">
        <v>0</v>
      </c>
      <c r="B22" s="85" t="s">
        <v>0</v>
      </c>
      <c r="C22" s="396" t="s">
        <v>153</v>
      </c>
      <c r="D22" s="249" t="s">
        <v>0</v>
      </c>
      <c r="E22" s="250">
        <v>28357.78</v>
      </c>
      <c r="F22" s="249" t="s">
        <v>0</v>
      </c>
      <c r="G22" s="250">
        <v>31701</v>
      </c>
      <c r="H22" s="249" t="s">
        <v>0</v>
      </c>
      <c r="I22" s="250">
        <v>23499.57</v>
      </c>
      <c r="J22" s="249" t="s">
        <v>0</v>
      </c>
      <c r="K22" s="250">
        <v>28000</v>
      </c>
      <c r="L22" s="249" t="s">
        <v>0</v>
      </c>
      <c r="M22" s="250">
        <v>17058.919999999998</v>
      </c>
      <c r="N22" s="249" t="s">
        <v>0</v>
      </c>
      <c r="O22" s="250">
        <v>25000</v>
      </c>
      <c r="P22" s="249" t="s">
        <v>0</v>
      </c>
      <c r="Q22" s="250">
        <v>8160.67</v>
      </c>
      <c r="R22" s="249" t="s">
        <v>0</v>
      </c>
      <c r="S22" s="250">
        <v>23719</v>
      </c>
      <c r="T22" s="249" t="s">
        <v>0</v>
      </c>
      <c r="U22" s="250">
        <v>20000</v>
      </c>
      <c r="V22" s="85" t="s">
        <v>0</v>
      </c>
      <c r="W22" s="509"/>
    </row>
    <row r="23" spans="1:23">
      <c r="A23" s="85" t="s">
        <v>0</v>
      </c>
      <c r="B23" s="85" t="s">
        <v>0</v>
      </c>
      <c r="C23" s="397" t="s">
        <v>154</v>
      </c>
      <c r="D23" s="249" t="s">
        <v>0</v>
      </c>
      <c r="E23" s="250">
        <v>0</v>
      </c>
      <c r="F23" s="249" t="s">
        <v>0</v>
      </c>
      <c r="G23" s="250">
        <v>0</v>
      </c>
      <c r="H23" s="249" t="s">
        <v>0</v>
      </c>
      <c r="I23" s="250">
        <v>0</v>
      </c>
      <c r="J23" s="249" t="s">
        <v>0</v>
      </c>
      <c r="K23" s="250">
        <v>0</v>
      </c>
      <c r="L23" s="249" t="s">
        <v>0</v>
      </c>
      <c r="M23" s="250">
        <v>0</v>
      </c>
      <c r="N23" s="249" t="s">
        <v>0</v>
      </c>
      <c r="O23" s="250">
        <v>0</v>
      </c>
      <c r="P23" s="249" t="s">
        <v>0</v>
      </c>
      <c r="Q23" s="250">
        <v>0</v>
      </c>
      <c r="R23" s="249" t="s">
        <v>0</v>
      </c>
      <c r="S23" s="250">
        <v>0</v>
      </c>
      <c r="T23" s="249" t="s">
        <v>0</v>
      </c>
      <c r="U23" s="250"/>
      <c r="V23" s="85" t="s">
        <v>0</v>
      </c>
      <c r="W23" s="509"/>
    </row>
    <row r="24" spans="1:23">
      <c r="A24" s="85" t="s">
        <v>0</v>
      </c>
      <c r="B24" s="85" t="s">
        <v>0</v>
      </c>
      <c r="C24" s="398" t="s">
        <v>155</v>
      </c>
      <c r="D24" s="249" t="s">
        <v>0</v>
      </c>
      <c r="E24" s="250">
        <v>0</v>
      </c>
      <c r="F24" s="249" t="s">
        <v>0</v>
      </c>
      <c r="G24" s="250">
        <v>0</v>
      </c>
      <c r="H24" s="249" t="s">
        <v>0</v>
      </c>
      <c r="I24" s="250">
        <v>0</v>
      </c>
      <c r="J24" s="249" t="s">
        <v>0</v>
      </c>
      <c r="K24" s="250">
        <v>0</v>
      </c>
      <c r="L24" s="249" t="s">
        <v>0</v>
      </c>
      <c r="M24" s="250">
        <v>0</v>
      </c>
      <c r="N24" s="249" t="s">
        <v>0</v>
      </c>
      <c r="O24" s="250">
        <v>0</v>
      </c>
      <c r="P24" s="249" t="s">
        <v>0</v>
      </c>
      <c r="Q24" s="250">
        <v>0</v>
      </c>
      <c r="R24" s="249" t="s">
        <v>0</v>
      </c>
      <c r="S24" s="250">
        <v>0</v>
      </c>
      <c r="T24" s="249" t="s">
        <v>0</v>
      </c>
      <c r="U24" s="250"/>
      <c r="V24" s="85" t="s">
        <v>0</v>
      </c>
      <c r="W24" s="509"/>
    </row>
    <row r="25" spans="1:23">
      <c r="A25" s="85" t="s">
        <v>0</v>
      </c>
      <c r="B25" s="85" t="s">
        <v>0</v>
      </c>
      <c r="C25" s="399" t="s">
        <v>156</v>
      </c>
      <c r="D25" s="249" t="s">
        <v>0</v>
      </c>
      <c r="E25" s="250">
        <v>5799.28</v>
      </c>
      <c r="F25" s="249" t="s">
        <v>0</v>
      </c>
      <c r="G25" s="250">
        <v>5800</v>
      </c>
      <c r="H25" s="249" t="s">
        <v>0</v>
      </c>
      <c r="I25" s="250">
        <v>0</v>
      </c>
      <c r="J25" s="249" t="s">
        <v>0</v>
      </c>
      <c r="K25" s="250">
        <v>0</v>
      </c>
      <c r="L25" s="249" t="s">
        <v>0</v>
      </c>
      <c r="M25" s="250">
        <v>0</v>
      </c>
      <c r="N25" s="249" t="s">
        <v>0</v>
      </c>
      <c r="O25" s="250">
        <v>0</v>
      </c>
      <c r="P25" s="249" t="s">
        <v>0</v>
      </c>
      <c r="Q25" s="250">
        <v>0</v>
      </c>
      <c r="R25" s="249" t="s">
        <v>0</v>
      </c>
      <c r="S25" s="250">
        <v>0</v>
      </c>
      <c r="T25" s="249" t="s">
        <v>0</v>
      </c>
      <c r="U25" s="250"/>
      <c r="V25" s="85" t="s">
        <v>0</v>
      </c>
      <c r="W25" s="509"/>
    </row>
    <row r="26" spans="1:23">
      <c r="A26" s="85" t="s">
        <v>0</v>
      </c>
      <c r="B26" s="85" t="s">
        <v>0</v>
      </c>
      <c r="C26" s="400" t="s">
        <v>157</v>
      </c>
      <c r="D26" s="249" t="s">
        <v>0</v>
      </c>
      <c r="E26" s="250">
        <v>0</v>
      </c>
      <c r="F26" s="249" t="s">
        <v>0</v>
      </c>
      <c r="G26" s="250">
        <v>0</v>
      </c>
      <c r="H26" s="249" t="s">
        <v>0</v>
      </c>
      <c r="I26" s="250">
        <v>0</v>
      </c>
      <c r="J26" s="249" t="s">
        <v>0</v>
      </c>
      <c r="K26" s="250">
        <v>0</v>
      </c>
      <c r="L26" s="249" t="s">
        <v>0</v>
      </c>
      <c r="M26" s="250">
        <v>0</v>
      </c>
      <c r="N26" s="249" t="s">
        <v>0</v>
      </c>
      <c r="O26" s="250">
        <v>0</v>
      </c>
      <c r="P26" s="249" t="s">
        <v>0</v>
      </c>
      <c r="Q26" s="250">
        <v>0</v>
      </c>
      <c r="R26" s="249" t="s">
        <v>0</v>
      </c>
      <c r="S26" s="250">
        <v>0</v>
      </c>
      <c r="T26" s="249" t="s">
        <v>0</v>
      </c>
      <c r="U26" s="250"/>
      <c r="V26" s="85" t="s">
        <v>0</v>
      </c>
      <c r="W26" s="509"/>
    </row>
    <row r="27" spans="1:23">
      <c r="A27" s="85" t="s">
        <v>0</v>
      </c>
      <c r="B27" s="85" t="s">
        <v>0</v>
      </c>
      <c r="C27" s="401" t="s">
        <v>158</v>
      </c>
      <c r="D27" s="249" t="s">
        <v>0</v>
      </c>
      <c r="E27" s="250">
        <v>0</v>
      </c>
      <c r="F27" s="249" t="s">
        <v>0</v>
      </c>
      <c r="G27" s="250">
        <v>0</v>
      </c>
      <c r="H27" s="249" t="s">
        <v>0</v>
      </c>
      <c r="I27" s="250">
        <v>0</v>
      </c>
      <c r="J27" s="249" t="s">
        <v>0</v>
      </c>
      <c r="K27" s="250">
        <v>0</v>
      </c>
      <c r="L27" s="249" t="s">
        <v>0</v>
      </c>
      <c r="M27" s="250">
        <v>0</v>
      </c>
      <c r="N27" s="249" t="s">
        <v>0</v>
      </c>
      <c r="O27" s="250">
        <v>0</v>
      </c>
      <c r="P27" s="249" t="s">
        <v>0</v>
      </c>
      <c r="Q27" s="250">
        <v>0</v>
      </c>
      <c r="R27" s="249" t="s">
        <v>0</v>
      </c>
      <c r="S27" s="250">
        <v>0</v>
      </c>
      <c r="T27" s="249" t="s">
        <v>0</v>
      </c>
      <c r="U27" s="250"/>
      <c r="V27" s="85" t="s">
        <v>0</v>
      </c>
      <c r="W27" s="509"/>
    </row>
    <row r="28" spans="1:23">
      <c r="A28" s="85" t="s">
        <v>0</v>
      </c>
      <c r="B28" s="85" t="s">
        <v>0</v>
      </c>
      <c r="C28" s="402" t="s">
        <v>159</v>
      </c>
      <c r="D28" s="249" t="s">
        <v>0</v>
      </c>
      <c r="E28" s="250">
        <v>36.4</v>
      </c>
      <c r="F28" s="249" t="s">
        <v>0</v>
      </c>
      <c r="G28" s="250">
        <v>0</v>
      </c>
      <c r="H28" s="249" t="s">
        <v>0</v>
      </c>
      <c r="I28" s="250">
        <v>39.200000000000003</v>
      </c>
      <c r="J28" s="249" t="s">
        <v>0</v>
      </c>
      <c r="K28" s="250">
        <v>0</v>
      </c>
      <c r="L28" s="249" t="s">
        <v>0</v>
      </c>
      <c r="M28" s="250">
        <v>0</v>
      </c>
      <c r="N28" s="249" t="s">
        <v>0</v>
      </c>
      <c r="O28" s="250">
        <v>0</v>
      </c>
      <c r="P28" s="249" t="s">
        <v>0</v>
      </c>
      <c r="Q28" s="250">
        <v>141.97999999999999</v>
      </c>
      <c r="R28" s="249" t="s">
        <v>0</v>
      </c>
      <c r="S28" s="250">
        <v>0</v>
      </c>
      <c r="T28" s="249" t="s">
        <v>0</v>
      </c>
      <c r="U28" s="250"/>
      <c r="V28" s="85" t="s">
        <v>0</v>
      </c>
      <c r="W28" s="509"/>
    </row>
    <row r="29" spans="1:23">
      <c r="A29" s="85" t="s">
        <v>0</v>
      </c>
      <c r="B29" s="85" t="s">
        <v>0</v>
      </c>
      <c r="C29" s="403" t="s">
        <v>99</v>
      </c>
      <c r="D29" s="249" t="s">
        <v>0</v>
      </c>
      <c r="E29" s="250">
        <v>383897.55</v>
      </c>
      <c r="F29" s="249" t="s">
        <v>0</v>
      </c>
      <c r="G29" s="250">
        <v>421870</v>
      </c>
      <c r="H29" s="249" t="s">
        <v>0</v>
      </c>
      <c r="I29" s="250">
        <v>458906.51</v>
      </c>
      <c r="J29" s="249" t="s">
        <v>0</v>
      </c>
      <c r="K29" s="250">
        <v>406237</v>
      </c>
      <c r="L29" s="249" t="s">
        <v>0</v>
      </c>
      <c r="M29" s="250">
        <v>416621.05</v>
      </c>
      <c r="N29" s="249" t="s">
        <v>0</v>
      </c>
      <c r="O29" s="250">
        <v>355128</v>
      </c>
      <c r="P29" s="249" t="s">
        <v>0</v>
      </c>
      <c r="Q29" s="250">
        <v>241549.02</v>
      </c>
      <c r="R29" s="249" t="s">
        <v>0</v>
      </c>
      <c r="S29" s="250">
        <v>406784</v>
      </c>
      <c r="T29" s="249" t="s">
        <v>0</v>
      </c>
      <c r="U29" s="250">
        <f>SUM(U6:U28)</f>
        <v>404887.41000000003</v>
      </c>
      <c r="V29" s="85" t="s">
        <v>0</v>
      </c>
      <c r="W29" s="509"/>
    </row>
    <row r="30" spans="1:23">
      <c r="A30" s="85" t="s">
        <v>0</v>
      </c>
      <c r="B30" s="85" t="s">
        <v>0</v>
      </c>
      <c r="C30" s="105" t="s">
        <v>70</v>
      </c>
      <c r="D30" s="85" t="s">
        <v>0</v>
      </c>
      <c r="E30" s="84">
        <v>383897.55</v>
      </c>
      <c r="F30" s="85" t="s">
        <v>0</v>
      </c>
      <c r="G30" s="84">
        <v>421870</v>
      </c>
      <c r="H30" s="85" t="s">
        <v>0</v>
      </c>
      <c r="I30" s="84">
        <v>458906.51</v>
      </c>
      <c r="J30" s="85" t="s">
        <v>0</v>
      </c>
      <c r="K30" s="84">
        <v>406237</v>
      </c>
      <c r="L30" s="85" t="s">
        <v>0</v>
      </c>
      <c r="M30" s="84">
        <v>416621.05</v>
      </c>
      <c r="N30" s="85" t="s">
        <v>0</v>
      </c>
      <c r="O30" s="84">
        <v>355128</v>
      </c>
      <c r="P30" s="85" t="s">
        <v>0</v>
      </c>
      <c r="Q30" s="84">
        <v>241549.02</v>
      </c>
      <c r="R30" s="85" t="s">
        <v>0</v>
      </c>
      <c r="S30" s="514">
        <v>406784</v>
      </c>
      <c r="T30" s="85" t="s">
        <v>0</v>
      </c>
      <c r="U30" s="514">
        <f>+U29</f>
        <v>404887.41000000003</v>
      </c>
      <c r="V30" s="85" t="s">
        <v>0</v>
      </c>
      <c r="W30" s="509"/>
    </row>
  </sheetData>
  <mergeCells count="1">
    <mergeCell ref="A1:V1"/>
  </mergeCells>
  <pageMargins left="0.25" right="0.25" top="0.75" bottom="0.75" header="0.3" footer="0.3"/>
  <pageSetup scale="72" fitToHeight="0" orientation="landscape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33"/>
  <sheetViews>
    <sheetView showGridLines="0" topLeftCell="A8" workbookViewId="0">
      <selection activeCell="T13" sqref="T13"/>
    </sheetView>
  </sheetViews>
  <sheetFormatPr defaultRowHeight="15"/>
  <cols>
    <col min="1" max="1" width="3.7109375" customWidth="1"/>
    <col min="2" max="2" width="45.7109375" customWidth="1"/>
    <col min="3" max="3" width="1.42578125" customWidth="1"/>
    <col min="4" max="4" width="12.42578125" customWidth="1"/>
    <col min="5" max="5" width="0.85546875" customWidth="1"/>
    <col min="6" max="6" width="13.28515625" customWidth="1"/>
    <col min="7" max="7" width="1.7109375" customWidth="1"/>
    <col min="8" max="8" width="12.7109375" customWidth="1"/>
    <col min="9" max="9" width="0.5703125" customWidth="1"/>
    <col min="10" max="10" width="11.7109375" customWidth="1"/>
    <col min="11" max="11" width="2" customWidth="1"/>
    <col min="12" max="12" width="13.140625" customWidth="1"/>
    <col min="13" max="13" width="1.5703125" customWidth="1"/>
    <col min="14" max="14" width="13.85546875" customWidth="1"/>
    <col min="15" max="15" width="1" customWidth="1"/>
    <col min="16" max="16" width="12.7109375" customWidth="1"/>
    <col min="17" max="17" width="1.5703125" customWidth="1"/>
    <col min="18" max="18" width="12.5703125" customWidth="1"/>
    <col min="19" max="19" width="2" customWidth="1"/>
    <col min="20" max="20" width="16.5703125" customWidth="1"/>
  </cols>
  <sheetData>
    <row r="1" spans="1:20" ht="33" customHeight="1" thickTop="1" thickBot="1">
      <c r="A1" s="527" t="s">
        <v>160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</row>
    <row r="2" spans="1:20" ht="15.75" thickTop="1">
      <c r="A2" t="s">
        <v>0</v>
      </c>
    </row>
    <row r="3" spans="1:20" ht="60">
      <c r="D3" s="106" t="s">
        <v>1</v>
      </c>
      <c r="F3" s="106" t="s">
        <v>2</v>
      </c>
      <c r="H3" s="106" t="s">
        <v>3</v>
      </c>
      <c r="J3" s="106" t="s">
        <v>4</v>
      </c>
      <c r="L3" s="106" t="s">
        <v>5</v>
      </c>
      <c r="N3" s="106" t="s">
        <v>6</v>
      </c>
      <c r="P3" s="106" t="s">
        <v>7</v>
      </c>
      <c r="R3" s="106" t="s">
        <v>8</v>
      </c>
      <c r="T3" s="106" t="s">
        <v>9</v>
      </c>
    </row>
    <row r="4" spans="1:20">
      <c r="A4" s="108" t="s">
        <v>0</v>
      </c>
      <c r="B4" s="109" t="s">
        <v>10</v>
      </c>
      <c r="C4" s="108" t="s">
        <v>0</v>
      </c>
      <c r="D4" s="110">
        <v>0</v>
      </c>
      <c r="E4" s="108" t="s">
        <v>0</v>
      </c>
      <c r="F4" s="111">
        <v>0</v>
      </c>
      <c r="G4" s="108" t="s">
        <v>0</v>
      </c>
      <c r="H4" s="112">
        <v>0</v>
      </c>
      <c r="I4" s="108" t="s">
        <v>0</v>
      </c>
      <c r="J4" s="113">
        <v>0</v>
      </c>
      <c r="K4" s="108" t="s">
        <v>0</v>
      </c>
      <c r="L4" s="114">
        <v>0</v>
      </c>
      <c r="M4" s="108" t="s">
        <v>0</v>
      </c>
      <c r="N4" s="115">
        <v>0</v>
      </c>
      <c r="O4" s="108" t="s">
        <v>0</v>
      </c>
      <c r="P4" s="116">
        <v>0</v>
      </c>
      <c r="Q4" s="108" t="s">
        <v>0</v>
      </c>
      <c r="R4" s="117">
        <v>0</v>
      </c>
      <c r="S4" s="108" t="s">
        <v>0</v>
      </c>
      <c r="T4" s="118">
        <v>0</v>
      </c>
    </row>
    <row r="5" spans="1:20">
      <c r="A5" s="108" t="s">
        <v>11</v>
      </c>
      <c r="B5" s="108" t="s">
        <v>72</v>
      </c>
      <c r="C5" s="108" t="s">
        <v>0</v>
      </c>
      <c r="D5" s="119" t="s">
        <v>0</v>
      </c>
      <c r="E5" s="108" t="s">
        <v>0</v>
      </c>
      <c r="F5" s="120" t="s">
        <v>0</v>
      </c>
      <c r="G5" s="108" t="s">
        <v>0</v>
      </c>
      <c r="H5" s="121" t="s">
        <v>0</v>
      </c>
      <c r="I5" s="108" t="s">
        <v>0</v>
      </c>
      <c r="J5" s="122" t="s">
        <v>0</v>
      </c>
      <c r="K5" s="108" t="s">
        <v>0</v>
      </c>
      <c r="L5" s="123" t="s">
        <v>0</v>
      </c>
      <c r="M5" s="108" t="s">
        <v>0</v>
      </c>
      <c r="N5" s="124" t="s">
        <v>0</v>
      </c>
      <c r="O5" s="108" t="s">
        <v>0</v>
      </c>
      <c r="P5" s="125" t="s">
        <v>0</v>
      </c>
      <c r="Q5" s="108" t="s">
        <v>0</v>
      </c>
      <c r="R5" s="126" t="s">
        <v>0</v>
      </c>
      <c r="S5" s="108" t="s">
        <v>0</v>
      </c>
      <c r="T5" s="127" t="s">
        <v>0</v>
      </c>
    </row>
    <row r="6" spans="1:20">
      <c r="A6" s="108" t="s">
        <v>0</v>
      </c>
      <c r="B6" s="404" t="s">
        <v>161</v>
      </c>
      <c r="C6" s="249" t="s">
        <v>0</v>
      </c>
      <c r="D6" s="250">
        <v>446959.72</v>
      </c>
      <c r="E6" s="249" t="s">
        <v>0</v>
      </c>
      <c r="F6" s="250">
        <v>447524</v>
      </c>
      <c r="G6" s="249" t="s">
        <v>0</v>
      </c>
      <c r="H6" s="250">
        <v>496889.89</v>
      </c>
      <c r="I6" s="249" t="s">
        <v>0</v>
      </c>
      <c r="J6" s="250">
        <v>515515</v>
      </c>
      <c r="K6" s="249" t="s">
        <v>0</v>
      </c>
      <c r="L6" s="250">
        <v>553788.16000000003</v>
      </c>
      <c r="M6" s="249" t="s">
        <v>0</v>
      </c>
      <c r="N6" s="250">
        <v>578145</v>
      </c>
      <c r="O6" s="249" t="s">
        <v>0</v>
      </c>
      <c r="P6" s="250">
        <v>328433.86</v>
      </c>
      <c r="Q6" s="249" t="s">
        <v>0</v>
      </c>
      <c r="R6" s="250">
        <v>573386</v>
      </c>
      <c r="S6" s="249" t="s">
        <v>0</v>
      </c>
      <c r="T6" s="250">
        <v>579395</v>
      </c>
    </row>
    <row r="7" spans="1:20">
      <c r="A7" s="108" t="s">
        <v>0</v>
      </c>
      <c r="B7" s="405" t="s">
        <v>162</v>
      </c>
      <c r="C7" s="249" t="s">
        <v>0</v>
      </c>
      <c r="D7" s="250">
        <v>0</v>
      </c>
      <c r="E7" s="249" t="s">
        <v>0</v>
      </c>
      <c r="F7" s="250">
        <v>1000</v>
      </c>
      <c r="G7" s="249" t="s">
        <v>0</v>
      </c>
      <c r="H7" s="250">
        <v>3600.61</v>
      </c>
      <c r="I7" s="249" t="s">
        <v>0</v>
      </c>
      <c r="J7" s="250">
        <v>1000</v>
      </c>
      <c r="K7" s="249" t="s">
        <v>0</v>
      </c>
      <c r="L7" s="250">
        <v>7629.41</v>
      </c>
      <c r="M7" s="249" t="s">
        <v>0</v>
      </c>
      <c r="N7" s="250">
        <v>5000</v>
      </c>
      <c r="O7" s="249" t="s">
        <v>0</v>
      </c>
      <c r="P7" s="250">
        <v>12215.27</v>
      </c>
      <c r="Q7" s="249" t="s">
        <v>0</v>
      </c>
      <c r="R7" s="250">
        <v>7000</v>
      </c>
      <c r="S7" s="249" t="s">
        <v>0</v>
      </c>
      <c r="T7" s="250">
        <v>5000</v>
      </c>
    </row>
    <row r="8" spans="1:20">
      <c r="A8" s="108" t="s">
        <v>0</v>
      </c>
      <c r="B8" s="406" t="s">
        <v>163</v>
      </c>
      <c r="C8" s="249" t="s">
        <v>0</v>
      </c>
      <c r="D8" s="250">
        <v>-4765.21</v>
      </c>
      <c r="E8" s="249" t="s">
        <v>0</v>
      </c>
      <c r="F8" s="250">
        <v>0</v>
      </c>
      <c r="G8" s="249" t="s">
        <v>0</v>
      </c>
      <c r="H8" s="250">
        <v>-5420.09</v>
      </c>
      <c r="I8" s="249" t="s">
        <v>0</v>
      </c>
      <c r="J8" s="250">
        <v>0</v>
      </c>
      <c r="K8" s="249" t="s">
        <v>0</v>
      </c>
      <c r="L8" s="250">
        <v>-5314.24</v>
      </c>
      <c r="M8" s="249" t="s">
        <v>0</v>
      </c>
      <c r="N8" s="250">
        <v>0</v>
      </c>
      <c r="O8" s="249" t="s">
        <v>0</v>
      </c>
      <c r="P8" s="250">
        <v>0</v>
      </c>
      <c r="Q8" s="249" t="s">
        <v>0</v>
      </c>
      <c r="R8" s="250">
        <v>0</v>
      </c>
      <c r="S8" s="249" t="s">
        <v>0</v>
      </c>
      <c r="T8" s="250"/>
    </row>
    <row r="9" spans="1:20">
      <c r="A9" s="108" t="s">
        <v>0</v>
      </c>
      <c r="B9" s="407" t="s">
        <v>164</v>
      </c>
      <c r="C9" s="249" t="s">
        <v>0</v>
      </c>
      <c r="D9" s="250">
        <v>650</v>
      </c>
      <c r="E9" s="249" t="s">
        <v>0</v>
      </c>
      <c r="F9" s="250">
        <v>1000</v>
      </c>
      <c r="G9" s="249" t="s">
        <v>0</v>
      </c>
      <c r="H9" s="250">
        <v>1550</v>
      </c>
      <c r="I9" s="249" t="s">
        <v>0</v>
      </c>
      <c r="J9" s="250">
        <v>929</v>
      </c>
      <c r="K9" s="249" t="s">
        <v>0</v>
      </c>
      <c r="L9" s="250">
        <v>1925</v>
      </c>
      <c r="M9" s="249" t="s">
        <v>0</v>
      </c>
      <c r="N9" s="250">
        <v>929</v>
      </c>
      <c r="O9" s="249" t="s">
        <v>0</v>
      </c>
      <c r="P9" s="250">
        <v>1850</v>
      </c>
      <c r="Q9" s="249" t="s">
        <v>0</v>
      </c>
      <c r="R9" s="250">
        <v>1925</v>
      </c>
      <c r="S9" s="249" t="s">
        <v>0</v>
      </c>
      <c r="T9" s="250">
        <v>1850</v>
      </c>
    </row>
    <row r="10" spans="1:20">
      <c r="A10" s="108" t="s">
        <v>0</v>
      </c>
      <c r="B10" s="408" t="s">
        <v>165</v>
      </c>
      <c r="C10" s="249" t="s">
        <v>0</v>
      </c>
      <c r="D10" s="250">
        <v>33121.94</v>
      </c>
      <c r="E10" s="249" t="s">
        <v>0</v>
      </c>
      <c r="F10" s="250">
        <v>34389</v>
      </c>
      <c r="G10" s="249" t="s">
        <v>0</v>
      </c>
      <c r="H10" s="250">
        <v>36481.629999999997</v>
      </c>
      <c r="I10" s="249" t="s">
        <v>0</v>
      </c>
      <c r="J10" s="250">
        <v>39584</v>
      </c>
      <c r="K10" s="249" t="s">
        <v>0</v>
      </c>
      <c r="L10" s="250">
        <v>41895.300000000003</v>
      </c>
      <c r="M10" s="249" t="s">
        <v>0</v>
      </c>
      <c r="N10" s="250">
        <v>44682</v>
      </c>
      <c r="O10" s="249" t="s">
        <v>0</v>
      </c>
      <c r="P10" s="250">
        <v>25693.67</v>
      </c>
      <c r="Q10" s="249" t="s">
        <v>0</v>
      </c>
      <c r="R10" s="250">
        <v>44547</v>
      </c>
      <c r="S10" s="249" t="s">
        <v>0</v>
      </c>
      <c r="T10" s="250">
        <v>44705.98</v>
      </c>
    </row>
    <row r="11" spans="1:20">
      <c r="A11" s="108" t="s">
        <v>0</v>
      </c>
      <c r="B11" s="409" t="s">
        <v>166</v>
      </c>
      <c r="C11" s="249" t="s">
        <v>0</v>
      </c>
      <c r="D11" s="250">
        <v>54943.23</v>
      </c>
      <c r="E11" s="249" t="s">
        <v>0</v>
      </c>
      <c r="F11" s="250">
        <v>54634</v>
      </c>
      <c r="G11" s="249" t="s">
        <v>0</v>
      </c>
      <c r="H11" s="250">
        <v>63095.13</v>
      </c>
      <c r="I11" s="249" t="s">
        <v>0</v>
      </c>
      <c r="J11" s="250">
        <v>63292</v>
      </c>
      <c r="K11" s="249" t="s">
        <v>0</v>
      </c>
      <c r="L11" s="250">
        <v>74441.009999999995</v>
      </c>
      <c r="M11" s="249" t="s">
        <v>0</v>
      </c>
      <c r="N11" s="250">
        <v>75988</v>
      </c>
      <c r="O11" s="249" t="s">
        <v>0</v>
      </c>
      <c r="P11" s="250">
        <v>46875.39</v>
      </c>
      <c r="Q11" s="249" t="s">
        <v>0</v>
      </c>
      <c r="R11" s="250">
        <v>73789</v>
      </c>
      <c r="S11" s="249" t="s">
        <v>0</v>
      </c>
      <c r="T11" s="250">
        <v>94906.45</v>
      </c>
    </row>
    <row r="12" spans="1:20">
      <c r="A12" s="108" t="s">
        <v>0</v>
      </c>
      <c r="B12" s="410" t="s">
        <v>167</v>
      </c>
      <c r="C12" s="249" t="s">
        <v>0</v>
      </c>
      <c r="D12" s="250">
        <v>94016.23</v>
      </c>
      <c r="E12" s="249" t="s">
        <v>0</v>
      </c>
      <c r="F12" s="250">
        <v>100339</v>
      </c>
      <c r="G12" s="249" t="s">
        <v>0</v>
      </c>
      <c r="H12" s="250">
        <v>125647.21</v>
      </c>
      <c r="I12" s="249" t="s">
        <v>0</v>
      </c>
      <c r="J12" s="250">
        <v>115809</v>
      </c>
      <c r="K12" s="249" t="s">
        <v>0</v>
      </c>
      <c r="L12" s="250">
        <v>119824.46</v>
      </c>
      <c r="M12" s="249" t="s">
        <v>0</v>
      </c>
      <c r="N12" s="250">
        <v>115809</v>
      </c>
      <c r="O12" s="249" t="s">
        <v>0</v>
      </c>
      <c r="P12" s="250">
        <v>65930.559999999998</v>
      </c>
      <c r="Q12" s="249" t="s">
        <v>0</v>
      </c>
      <c r="R12" s="250">
        <v>124809</v>
      </c>
      <c r="S12" s="249" t="s">
        <v>0</v>
      </c>
      <c r="T12" s="250">
        <v>127215</v>
      </c>
    </row>
    <row r="13" spans="1:20">
      <c r="A13" s="108" t="s">
        <v>0</v>
      </c>
      <c r="B13" s="411" t="s">
        <v>168</v>
      </c>
      <c r="C13" s="249" t="s">
        <v>0</v>
      </c>
      <c r="D13" s="250">
        <v>8761.94</v>
      </c>
      <c r="E13" s="249" t="s">
        <v>0</v>
      </c>
      <c r="F13" s="250">
        <v>9000</v>
      </c>
      <c r="G13" s="249" t="s">
        <v>0</v>
      </c>
      <c r="H13" s="250">
        <v>0</v>
      </c>
      <c r="I13" s="249" t="s">
        <v>0</v>
      </c>
      <c r="J13" s="250">
        <v>9000</v>
      </c>
      <c r="K13" s="249" t="s">
        <v>0</v>
      </c>
      <c r="L13" s="250">
        <v>0</v>
      </c>
      <c r="M13" s="249" t="s">
        <v>0</v>
      </c>
      <c r="N13" s="250">
        <v>0</v>
      </c>
      <c r="O13" s="249" t="s">
        <v>0</v>
      </c>
      <c r="P13" s="250">
        <v>0</v>
      </c>
      <c r="Q13" s="249" t="s">
        <v>0</v>
      </c>
      <c r="R13" s="250">
        <v>0</v>
      </c>
      <c r="S13" s="249" t="s">
        <v>0</v>
      </c>
      <c r="T13" s="250"/>
    </row>
    <row r="14" spans="1:20">
      <c r="A14" s="108" t="s">
        <v>0</v>
      </c>
      <c r="B14" s="412" t="s">
        <v>169</v>
      </c>
      <c r="C14" s="249" t="s">
        <v>0</v>
      </c>
      <c r="D14" s="250">
        <v>6164.01</v>
      </c>
      <c r="E14" s="249" t="s">
        <v>0</v>
      </c>
      <c r="F14" s="250">
        <v>5000</v>
      </c>
      <c r="G14" s="249" t="s">
        <v>0</v>
      </c>
      <c r="H14" s="250">
        <v>4791.6899999999996</v>
      </c>
      <c r="I14" s="249" t="s">
        <v>0</v>
      </c>
      <c r="J14" s="250">
        <v>5000</v>
      </c>
      <c r="K14" s="249" t="s">
        <v>0</v>
      </c>
      <c r="L14" s="250">
        <v>9558.4699999999993</v>
      </c>
      <c r="M14" s="249" t="s">
        <v>0</v>
      </c>
      <c r="N14" s="250">
        <v>5000</v>
      </c>
      <c r="O14" s="249" t="s">
        <v>0</v>
      </c>
      <c r="P14" s="250">
        <v>3731.13</v>
      </c>
      <c r="Q14" s="249" t="s">
        <v>0</v>
      </c>
      <c r="R14" s="250">
        <v>5500</v>
      </c>
      <c r="S14" s="249" t="s">
        <v>0</v>
      </c>
      <c r="T14" s="250">
        <v>6000</v>
      </c>
    </row>
    <row r="15" spans="1:20">
      <c r="A15" s="108" t="s">
        <v>0</v>
      </c>
      <c r="B15" s="413" t="s">
        <v>170</v>
      </c>
      <c r="C15" s="249" t="s">
        <v>0</v>
      </c>
      <c r="D15" s="250">
        <v>10495.47</v>
      </c>
      <c r="E15" s="249" t="s">
        <v>0</v>
      </c>
      <c r="F15" s="250">
        <v>10000</v>
      </c>
      <c r="G15" s="249" t="s">
        <v>0</v>
      </c>
      <c r="H15" s="250">
        <v>11995.82</v>
      </c>
      <c r="I15" s="249" t="s">
        <v>0</v>
      </c>
      <c r="J15" s="250">
        <v>11000</v>
      </c>
      <c r="K15" s="249" t="s">
        <v>0</v>
      </c>
      <c r="L15" s="250">
        <v>19596.04</v>
      </c>
      <c r="M15" s="249" t="s">
        <v>0</v>
      </c>
      <c r="N15" s="250">
        <v>12000</v>
      </c>
      <c r="O15" s="249" t="s">
        <v>0</v>
      </c>
      <c r="P15" s="250">
        <v>11799.68</v>
      </c>
      <c r="Q15" s="249" t="s">
        <v>0</v>
      </c>
      <c r="R15" s="250">
        <v>15000</v>
      </c>
      <c r="S15" s="249" t="s">
        <v>0</v>
      </c>
      <c r="T15" s="250">
        <v>16000</v>
      </c>
    </row>
    <row r="16" spans="1:20">
      <c r="A16" s="108" t="s">
        <v>0</v>
      </c>
      <c r="B16" s="414" t="s">
        <v>171</v>
      </c>
      <c r="C16" s="249" t="s">
        <v>0</v>
      </c>
      <c r="D16" s="250">
        <v>0</v>
      </c>
      <c r="E16" s="249" t="s">
        <v>0</v>
      </c>
      <c r="F16" s="250">
        <v>0</v>
      </c>
      <c r="G16" s="249" t="s">
        <v>0</v>
      </c>
      <c r="H16" s="250">
        <v>158.33000000000001</v>
      </c>
      <c r="I16" s="249" t="s">
        <v>0</v>
      </c>
      <c r="J16" s="250">
        <v>0</v>
      </c>
      <c r="K16" s="249" t="s">
        <v>0</v>
      </c>
      <c r="L16" s="250">
        <v>0</v>
      </c>
      <c r="M16" s="249" t="s">
        <v>0</v>
      </c>
      <c r="N16" s="250">
        <v>0</v>
      </c>
      <c r="O16" s="249" t="s">
        <v>0</v>
      </c>
      <c r="P16" s="250">
        <v>0</v>
      </c>
      <c r="Q16" s="249" t="s">
        <v>0</v>
      </c>
      <c r="R16" s="250">
        <v>0</v>
      </c>
      <c r="S16" s="249" t="s">
        <v>0</v>
      </c>
      <c r="T16" s="250"/>
    </row>
    <row r="17" spans="1:20">
      <c r="A17" s="108" t="s">
        <v>0</v>
      </c>
      <c r="B17" s="415" t="s">
        <v>172</v>
      </c>
      <c r="C17" s="249" t="s">
        <v>0</v>
      </c>
      <c r="D17" s="250">
        <v>1733.87</v>
      </c>
      <c r="E17" s="249" t="s">
        <v>0</v>
      </c>
      <c r="F17" s="250">
        <v>2000</v>
      </c>
      <c r="G17" s="249" t="s">
        <v>0</v>
      </c>
      <c r="H17" s="250">
        <v>350</v>
      </c>
      <c r="I17" s="249" t="s">
        <v>0</v>
      </c>
      <c r="J17" s="250">
        <v>2000</v>
      </c>
      <c r="K17" s="249" t="s">
        <v>0</v>
      </c>
      <c r="L17" s="250">
        <v>818.22</v>
      </c>
      <c r="M17" s="249" t="s">
        <v>0</v>
      </c>
      <c r="N17" s="250">
        <v>2000</v>
      </c>
      <c r="O17" s="249" t="s">
        <v>0</v>
      </c>
      <c r="P17" s="250">
        <v>2924.9</v>
      </c>
      <c r="Q17" s="249" t="s">
        <v>0</v>
      </c>
      <c r="R17" s="250">
        <v>2000</v>
      </c>
      <c r="S17" s="249" t="s">
        <v>0</v>
      </c>
      <c r="T17" s="250">
        <v>3000</v>
      </c>
    </row>
    <row r="18" spans="1:20">
      <c r="A18" s="108" t="s">
        <v>0</v>
      </c>
      <c r="B18" s="416" t="s">
        <v>173</v>
      </c>
      <c r="C18" s="249" t="s">
        <v>0</v>
      </c>
      <c r="D18" s="250">
        <v>7548.19</v>
      </c>
      <c r="E18" s="249" t="s">
        <v>0</v>
      </c>
      <c r="F18" s="250">
        <v>10000</v>
      </c>
      <c r="G18" s="249" t="s">
        <v>0</v>
      </c>
      <c r="H18" s="250">
        <v>12372.18</v>
      </c>
      <c r="I18" s="249" t="s">
        <v>0</v>
      </c>
      <c r="J18" s="250">
        <v>12000</v>
      </c>
      <c r="K18" s="249" t="s">
        <v>0</v>
      </c>
      <c r="L18" s="250">
        <v>25708.74</v>
      </c>
      <c r="M18" s="249" t="s">
        <v>0</v>
      </c>
      <c r="N18" s="250">
        <v>13571</v>
      </c>
      <c r="O18" s="249" t="s">
        <v>0</v>
      </c>
      <c r="P18" s="250">
        <v>13277.75</v>
      </c>
      <c r="Q18" s="249" t="s">
        <v>0</v>
      </c>
      <c r="R18" s="250">
        <v>13571</v>
      </c>
      <c r="S18" s="249" t="s">
        <v>0</v>
      </c>
      <c r="T18" s="250">
        <v>14000</v>
      </c>
    </row>
    <row r="19" spans="1:20">
      <c r="A19" s="108" t="s">
        <v>0</v>
      </c>
      <c r="B19" s="417" t="s">
        <v>174</v>
      </c>
      <c r="C19" s="249" t="s">
        <v>0</v>
      </c>
      <c r="D19" s="250">
        <v>0</v>
      </c>
      <c r="E19" s="249" t="s">
        <v>0</v>
      </c>
      <c r="F19" s="250">
        <v>0</v>
      </c>
      <c r="G19" s="249" t="s">
        <v>0</v>
      </c>
      <c r="H19" s="250">
        <v>0</v>
      </c>
      <c r="I19" s="249" t="s">
        <v>0</v>
      </c>
      <c r="J19" s="250">
        <v>0</v>
      </c>
      <c r="K19" s="249" t="s">
        <v>0</v>
      </c>
      <c r="L19" s="250">
        <v>1490.29</v>
      </c>
      <c r="M19" s="249" t="s">
        <v>0</v>
      </c>
      <c r="N19" s="250">
        <v>1500</v>
      </c>
      <c r="O19" s="249" t="s">
        <v>0</v>
      </c>
      <c r="P19" s="250">
        <v>1506.99</v>
      </c>
      <c r="Q19" s="249" t="s">
        <v>0</v>
      </c>
      <c r="R19" s="250">
        <v>3000</v>
      </c>
      <c r="S19" s="249" t="s">
        <v>0</v>
      </c>
      <c r="T19" s="250">
        <v>5000</v>
      </c>
    </row>
    <row r="20" spans="1:20">
      <c r="A20" s="108" t="s">
        <v>0</v>
      </c>
      <c r="B20" s="418" t="s">
        <v>175</v>
      </c>
      <c r="C20" s="249" t="s">
        <v>0</v>
      </c>
      <c r="D20" s="250">
        <v>7269.56</v>
      </c>
      <c r="E20" s="249" t="s">
        <v>0</v>
      </c>
      <c r="F20" s="250">
        <v>3000</v>
      </c>
      <c r="G20" s="249" t="s">
        <v>0</v>
      </c>
      <c r="H20" s="250">
        <v>9165.23</v>
      </c>
      <c r="I20" s="249" t="s">
        <v>0</v>
      </c>
      <c r="J20" s="250">
        <v>6000</v>
      </c>
      <c r="K20" s="249" t="s">
        <v>0</v>
      </c>
      <c r="L20" s="250">
        <v>9461.26</v>
      </c>
      <c r="M20" s="249" t="s">
        <v>0</v>
      </c>
      <c r="N20" s="250">
        <v>6000</v>
      </c>
      <c r="O20" s="249" t="s">
        <v>0</v>
      </c>
      <c r="P20" s="250">
        <v>8067.41</v>
      </c>
      <c r="Q20" s="249" t="s">
        <v>0</v>
      </c>
      <c r="R20" s="250">
        <v>7000</v>
      </c>
      <c r="S20" s="249" t="s">
        <v>0</v>
      </c>
      <c r="T20" s="250">
        <v>9000</v>
      </c>
    </row>
    <row r="21" spans="1:20">
      <c r="A21" s="108" t="s">
        <v>0</v>
      </c>
      <c r="B21" s="419" t="s">
        <v>176</v>
      </c>
      <c r="C21" s="249" t="s">
        <v>0</v>
      </c>
      <c r="D21" s="250">
        <v>921.36</v>
      </c>
      <c r="E21" s="249" t="s">
        <v>0</v>
      </c>
      <c r="F21" s="250">
        <v>0</v>
      </c>
      <c r="G21" s="249" t="s">
        <v>0</v>
      </c>
      <c r="H21" s="250">
        <v>531.9</v>
      </c>
      <c r="I21" s="249" t="s">
        <v>0</v>
      </c>
      <c r="J21" s="250">
        <v>500</v>
      </c>
      <c r="K21" s="249" t="s">
        <v>0</v>
      </c>
      <c r="L21" s="250">
        <v>0</v>
      </c>
      <c r="M21" s="249" t="s">
        <v>0</v>
      </c>
      <c r="N21" s="250">
        <v>0</v>
      </c>
      <c r="O21" s="249" t="s">
        <v>0</v>
      </c>
      <c r="P21" s="250">
        <v>0</v>
      </c>
      <c r="Q21" s="249" t="s">
        <v>0</v>
      </c>
      <c r="R21" s="250">
        <v>0</v>
      </c>
      <c r="S21" s="249" t="s">
        <v>0</v>
      </c>
      <c r="T21" s="250"/>
    </row>
    <row r="22" spans="1:20">
      <c r="A22" s="108" t="s">
        <v>0</v>
      </c>
      <c r="B22" s="420" t="s">
        <v>177</v>
      </c>
      <c r="C22" s="249" t="s">
        <v>0</v>
      </c>
      <c r="D22" s="250">
        <v>2640</v>
      </c>
      <c r="E22" s="249" t="s">
        <v>0</v>
      </c>
      <c r="F22" s="250">
        <v>5000</v>
      </c>
      <c r="G22" s="249" t="s">
        <v>0</v>
      </c>
      <c r="H22" s="250">
        <v>6406.26</v>
      </c>
      <c r="I22" s="249" t="s">
        <v>0</v>
      </c>
      <c r="J22" s="250">
        <v>5000</v>
      </c>
      <c r="K22" s="249" t="s">
        <v>0</v>
      </c>
      <c r="L22" s="250">
        <v>3046.55</v>
      </c>
      <c r="M22" s="249" t="s">
        <v>0</v>
      </c>
      <c r="N22" s="250">
        <v>5000</v>
      </c>
      <c r="O22" s="249" t="s">
        <v>0</v>
      </c>
      <c r="P22" s="250">
        <v>2640</v>
      </c>
      <c r="Q22" s="249" t="s">
        <v>0</v>
      </c>
      <c r="R22" s="250">
        <v>5000</v>
      </c>
      <c r="S22" s="249" t="s">
        <v>0</v>
      </c>
      <c r="T22" s="250">
        <v>5000</v>
      </c>
    </row>
    <row r="23" spans="1:20">
      <c r="A23" s="108" t="s">
        <v>0</v>
      </c>
      <c r="B23" s="421" t="s">
        <v>178</v>
      </c>
      <c r="C23" s="249" t="s">
        <v>0</v>
      </c>
      <c r="D23" s="250">
        <v>6923.19</v>
      </c>
      <c r="E23" s="249" t="s">
        <v>0</v>
      </c>
      <c r="F23" s="250">
        <v>10000</v>
      </c>
      <c r="G23" s="249" t="s">
        <v>0</v>
      </c>
      <c r="H23" s="250">
        <v>6417.7</v>
      </c>
      <c r="I23" s="249" t="s">
        <v>0</v>
      </c>
      <c r="J23" s="250">
        <v>10000</v>
      </c>
      <c r="K23" s="249" t="s">
        <v>0</v>
      </c>
      <c r="L23" s="250">
        <v>5856.59</v>
      </c>
      <c r="M23" s="249" t="s">
        <v>0</v>
      </c>
      <c r="N23" s="250">
        <v>7000</v>
      </c>
      <c r="O23" s="249" t="s">
        <v>0</v>
      </c>
      <c r="P23" s="250">
        <v>4491.53</v>
      </c>
      <c r="Q23" s="249" t="s">
        <v>0</v>
      </c>
      <c r="R23" s="250">
        <v>7000</v>
      </c>
      <c r="S23" s="249" t="s">
        <v>0</v>
      </c>
      <c r="T23" s="250">
        <v>7000</v>
      </c>
    </row>
    <row r="24" spans="1:20">
      <c r="A24" s="108" t="s">
        <v>0</v>
      </c>
      <c r="B24" s="422" t="s">
        <v>179</v>
      </c>
      <c r="C24" s="249" t="s">
        <v>0</v>
      </c>
      <c r="D24" s="250">
        <v>5898.8</v>
      </c>
      <c r="E24" s="249" t="s">
        <v>0</v>
      </c>
      <c r="F24" s="250">
        <v>8000</v>
      </c>
      <c r="G24" s="249" t="s">
        <v>0</v>
      </c>
      <c r="H24" s="250">
        <v>5949.14</v>
      </c>
      <c r="I24" s="249" t="s">
        <v>0</v>
      </c>
      <c r="J24" s="250">
        <v>8000</v>
      </c>
      <c r="K24" s="249" t="s">
        <v>0</v>
      </c>
      <c r="L24" s="250">
        <v>6661.36</v>
      </c>
      <c r="M24" s="249" t="s">
        <v>0</v>
      </c>
      <c r="N24" s="250">
        <v>6000</v>
      </c>
      <c r="O24" s="249" t="s">
        <v>0</v>
      </c>
      <c r="P24" s="250">
        <v>4307.6899999999996</v>
      </c>
      <c r="Q24" s="249" t="s">
        <v>0</v>
      </c>
      <c r="R24" s="250">
        <v>6000</v>
      </c>
      <c r="S24" s="249" t="s">
        <v>0</v>
      </c>
      <c r="T24" s="250">
        <v>6000</v>
      </c>
    </row>
    <row r="25" spans="1:20">
      <c r="A25" s="108" t="s">
        <v>0</v>
      </c>
      <c r="B25" s="423" t="s">
        <v>180</v>
      </c>
      <c r="C25" s="249" t="s">
        <v>0</v>
      </c>
      <c r="D25" s="250">
        <v>3105.66</v>
      </c>
      <c r="E25" s="249" t="s">
        <v>0</v>
      </c>
      <c r="F25" s="250">
        <v>3500</v>
      </c>
      <c r="G25" s="249" t="s">
        <v>0</v>
      </c>
      <c r="H25" s="250">
        <v>4084</v>
      </c>
      <c r="I25" s="249" t="s">
        <v>0</v>
      </c>
      <c r="J25" s="250">
        <v>3500</v>
      </c>
      <c r="K25" s="249" t="s">
        <v>0</v>
      </c>
      <c r="L25" s="250">
        <v>4037.4</v>
      </c>
      <c r="M25" s="249" t="s">
        <v>0</v>
      </c>
      <c r="N25" s="250">
        <v>2500</v>
      </c>
      <c r="O25" s="249" t="s">
        <v>0</v>
      </c>
      <c r="P25" s="250">
        <v>2243.4</v>
      </c>
      <c r="Q25" s="249" t="s">
        <v>0</v>
      </c>
      <c r="R25" s="250">
        <v>2500</v>
      </c>
      <c r="S25" s="249" t="s">
        <v>0</v>
      </c>
      <c r="T25" s="250">
        <v>2500</v>
      </c>
    </row>
    <row r="26" spans="1:20">
      <c r="A26" s="108" t="s">
        <v>0</v>
      </c>
      <c r="B26" s="424" t="s">
        <v>181</v>
      </c>
      <c r="C26" s="249" t="s">
        <v>0</v>
      </c>
      <c r="D26" s="250">
        <v>0</v>
      </c>
      <c r="E26" s="249" t="s">
        <v>0</v>
      </c>
      <c r="F26" s="250">
        <v>0</v>
      </c>
      <c r="G26" s="249" t="s">
        <v>0</v>
      </c>
      <c r="H26" s="250">
        <v>0</v>
      </c>
      <c r="I26" s="249" t="s">
        <v>0</v>
      </c>
      <c r="J26" s="250">
        <v>0</v>
      </c>
      <c r="K26" s="249" t="s">
        <v>0</v>
      </c>
      <c r="L26" s="250">
        <v>0</v>
      </c>
      <c r="M26" s="249" t="s">
        <v>0</v>
      </c>
      <c r="N26" s="250">
        <v>0</v>
      </c>
      <c r="O26" s="249" t="s">
        <v>0</v>
      </c>
      <c r="P26" s="250">
        <v>0</v>
      </c>
      <c r="Q26" s="249" t="s">
        <v>0</v>
      </c>
      <c r="R26" s="250">
        <v>0</v>
      </c>
      <c r="S26" s="249" t="s">
        <v>0</v>
      </c>
      <c r="T26" s="250"/>
    </row>
    <row r="27" spans="1:20">
      <c r="A27" s="108" t="s">
        <v>0</v>
      </c>
      <c r="B27" s="425" t="s">
        <v>182</v>
      </c>
      <c r="C27" s="249" t="s">
        <v>0</v>
      </c>
      <c r="D27" s="250">
        <v>48886.44</v>
      </c>
      <c r="E27" s="249" t="s">
        <v>0</v>
      </c>
      <c r="F27" s="250">
        <v>50000</v>
      </c>
      <c r="G27" s="249" t="s">
        <v>0</v>
      </c>
      <c r="H27" s="250">
        <v>38698.959999999999</v>
      </c>
      <c r="I27" s="249" t="s">
        <v>0</v>
      </c>
      <c r="J27" s="250">
        <v>53900</v>
      </c>
      <c r="K27" s="249" t="s">
        <v>0</v>
      </c>
      <c r="L27" s="250">
        <v>32076.07</v>
      </c>
      <c r="M27" s="249" t="s">
        <v>0</v>
      </c>
      <c r="N27" s="250">
        <v>45000</v>
      </c>
      <c r="O27" s="249" t="s">
        <v>0</v>
      </c>
      <c r="P27" s="250">
        <v>16271.96</v>
      </c>
      <c r="Q27" s="249" t="s">
        <v>0</v>
      </c>
      <c r="R27" s="250">
        <v>42771</v>
      </c>
      <c r="S27" s="249" t="s">
        <v>0</v>
      </c>
      <c r="T27" s="250">
        <v>50000</v>
      </c>
    </row>
    <row r="28" spans="1:20">
      <c r="A28" s="108" t="s">
        <v>0</v>
      </c>
      <c r="B28" s="426" t="s">
        <v>183</v>
      </c>
      <c r="C28" s="249" t="s">
        <v>0</v>
      </c>
      <c r="D28" s="250">
        <v>35043.82</v>
      </c>
      <c r="E28" s="249" t="s">
        <v>0</v>
      </c>
      <c r="F28" s="250">
        <v>35000</v>
      </c>
      <c r="G28" s="249" t="s">
        <v>0</v>
      </c>
      <c r="H28" s="250">
        <v>34168.19</v>
      </c>
      <c r="I28" s="249" t="s">
        <v>0</v>
      </c>
      <c r="J28" s="250">
        <v>35000</v>
      </c>
      <c r="K28" s="249" t="s">
        <v>0</v>
      </c>
      <c r="L28" s="250">
        <v>35490</v>
      </c>
      <c r="M28" s="249" t="s">
        <v>0</v>
      </c>
      <c r="N28" s="250">
        <v>35000</v>
      </c>
      <c r="O28" s="249" t="s">
        <v>0</v>
      </c>
      <c r="P28" s="250">
        <v>20895</v>
      </c>
      <c r="Q28" s="249" t="s">
        <v>0</v>
      </c>
      <c r="R28" s="250">
        <v>35000</v>
      </c>
      <c r="S28" s="249" t="s">
        <v>0</v>
      </c>
      <c r="T28" s="250"/>
    </row>
    <row r="29" spans="1:20">
      <c r="A29" s="108" t="s">
        <v>0</v>
      </c>
      <c r="B29" s="427" t="s">
        <v>184</v>
      </c>
      <c r="C29" s="249" t="s">
        <v>0</v>
      </c>
      <c r="D29" s="250">
        <v>0</v>
      </c>
      <c r="E29" s="249" t="s">
        <v>0</v>
      </c>
      <c r="F29" s="250">
        <v>0</v>
      </c>
      <c r="G29" s="249" t="s">
        <v>0</v>
      </c>
      <c r="H29" s="250">
        <v>30978.78</v>
      </c>
      <c r="I29" s="249" t="s">
        <v>0</v>
      </c>
      <c r="J29" s="250">
        <v>0</v>
      </c>
      <c r="K29" s="249" t="s">
        <v>0</v>
      </c>
      <c r="L29" s="250">
        <v>83484.240000000005</v>
      </c>
      <c r="M29" s="249" t="s">
        <v>0</v>
      </c>
      <c r="N29" s="250">
        <v>0</v>
      </c>
      <c r="O29" s="249" t="s">
        <v>0</v>
      </c>
      <c r="P29" s="250">
        <v>0</v>
      </c>
      <c r="Q29" s="249" t="s">
        <v>0</v>
      </c>
      <c r="R29" s="250">
        <v>0</v>
      </c>
      <c r="S29" s="249" t="s">
        <v>0</v>
      </c>
      <c r="T29" s="250"/>
    </row>
    <row r="30" spans="1:20">
      <c r="A30" s="108" t="s">
        <v>0</v>
      </c>
      <c r="B30" s="428" t="s">
        <v>185</v>
      </c>
      <c r="C30" s="249" t="s">
        <v>0</v>
      </c>
      <c r="D30" s="250">
        <v>0</v>
      </c>
      <c r="E30" s="249" t="s">
        <v>0</v>
      </c>
      <c r="F30" s="250">
        <v>0</v>
      </c>
      <c r="G30" s="249" t="s">
        <v>0</v>
      </c>
      <c r="H30" s="250">
        <v>0</v>
      </c>
      <c r="I30" s="249" t="s">
        <v>0</v>
      </c>
      <c r="J30" s="250">
        <v>0</v>
      </c>
      <c r="K30" s="249" t="s">
        <v>0</v>
      </c>
      <c r="L30" s="250">
        <v>27314</v>
      </c>
      <c r="M30" s="249" t="s">
        <v>0</v>
      </c>
      <c r="N30" s="250">
        <v>0</v>
      </c>
      <c r="O30" s="249" t="s">
        <v>0</v>
      </c>
      <c r="P30" s="250">
        <v>0</v>
      </c>
      <c r="Q30" s="249" t="s">
        <v>0</v>
      </c>
      <c r="R30" s="250">
        <v>0</v>
      </c>
      <c r="S30" s="249" t="s">
        <v>0</v>
      </c>
      <c r="T30" s="250"/>
    </row>
    <row r="31" spans="1:20">
      <c r="A31" s="108" t="s">
        <v>0</v>
      </c>
      <c r="B31" s="429" t="s">
        <v>186</v>
      </c>
      <c r="C31" s="249" t="s">
        <v>0</v>
      </c>
      <c r="D31" s="250">
        <v>2156.08</v>
      </c>
      <c r="E31" s="249" t="s">
        <v>0</v>
      </c>
      <c r="F31" s="250">
        <v>0</v>
      </c>
      <c r="G31" s="249" t="s">
        <v>0</v>
      </c>
      <c r="H31" s="250">
        <v>225</v>
      </c>
      <c r="I31" s="249" t="s">
        <v>0</v>
      </c>
      <c r="J31" s="250">
        <v>0</v>
      </c>
      <c r="K31" s="249" t="s">
        <v>0</v>
      </c>
      <c r="L31" s="250">
        <v>-20.12</v>
      </c>
      <c r="M31" s="249" t="s">
        <v>0</v>
      </c>
      <c r="N31" s="250">
        <v>0</v>
      </c>
      <c r="O31" s="249" t="s">
        <v>0</v>
      </c>
      <c r="P31" s="250">
        <v>200</v>
      </c>
      <c r="Q31" s="249" t="s">
        <v>0</v>
      </c>
      <c r="R31" s="250">
        <v>0</v>
      </c>
      <c r="S31" s="249" t="s">
        <v>0</v>
      </c>
      <c r="T31" s="250"/>
    </row>
    <row r="32" spans="1:20">
      <c r="A32" s="108" t="s">
        <v>0</v>
      </c>
      <c r="B32" s="430" t="s">
        <v>99</v>
      </c>
      <c r="C32" s="249" t="s">
        <v>0</v>
      </c>
      <c r="D32" s="250">
        <v>772474.3</v>
      </c>
      <c r="E32" s="249" t="s">
        <v>0</v>
      </c>
      <c r="F32" s="250">
        <v>789386</v>
      </c>
      <c r="G32" s="249" t="s">
        <v>0</v>
      </c>
      <c r="H32" s="250">
        <v>888137.56</v>
      </c>
      <c r="I32" s="249" t="s">
        <v>0</v>
      </c>
      <c r="J32" s="250">
        <v>897029</v>
      </c>
      <c r="K32" s="249" t="s">
        <v>0</v>
      </c>
      <c r="L32" s="250">
        <v>1058768.21</v>
      </c>
      <c r="M32" s="249" t="s">
        <v>0</v>
      </c>
      <c r="N32" s="250">
        <v>961124</v>
      </c>
      <c r="O32" s="249" t="s">
        <v>0</v>
      </c>
      <c r="P32" s="250">
        <v>573356.18999999994</v>
      </c>
      <c r="Q32" s="249" t="s">
        <v>0</v>
      </c>
      <c r="R32" s="250">
        <v>969798</v>
      </c>
      <c r="S32" s="249" t="s">
        <v>0</v>
      </c>
      <c r="T32" s="250">
        <f>SUM(T6:T31)</f>
        <v>976572.42999999993</v>
      </c>
    </row>
    <row r="33" spans="1:20">
      <c r="A33" s="108" t="s">
        <v>0</v>
      </c>
      <c r="B33" s="128" t="s">
        <v>70</v>
      </c>
      <c r="C33" s="108" t="s">
        <v>0</v>
      </c>
      <c r="D33" s="107">
        <v>772474.3</v>
      </c>
      <c r="E33" s="108" t="s">
        <v>0</v>
      </c>
      <c r="F33" s="107">
        <v>789386</v>
      </c>
      <c r="G33" s="108" t="s">
        <v>0</v>
      </c>
      <c r="H33" s="107">
        <v>888137.56</v>
      </c>
      <c r="I33" s="108" t="s">
        <v>0</v>
      </c>
      <c r="J33" s="107">
        <v>897029</v>
      </c>
      <c r="K33" s="108" t="s">
        <v>0</v>
      </c>
      <c r="L33" s="107">
        <v>1058768.21</v>
      </c>
      <c r="M33" s="108" t="s">
        <v>0</v>
      </c>
      <c r="N33" s="107">
        <v>961124</v>
      </c>
      <c r="O33" s="108" t="s">
        <v>0</v>
      </c>
      <c r="P33" s="107">
        <v>573356.18999999994</v>
      </c>
      <c r="Q33" s="108" t="s">
        <v>0</v>
      </c>
      <c r="R33" s="513">
        <v>969798</v>
      </c>
      <c r="S33" s="108" t="s">
        <v>0</v>
      </c>
      <c r="T33" s="513">
        <f>+T32</f>
        <v>976572.42999999993</v>
      </c>
    </row>
  </sheetData>
  <mergeCells count="1">
    <mergeCell ref="A1:T1"/>
  </mergeCells>
  <pageMargins left="0.25" right="0.25" top="0.75" bottom="0.75" header="0.3" footer="0.3"/>
  <pageSetup scale="73" fitToHeight="0" orientation="landscape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4"/>
  <sheetViews>
    <sheetView showGridLines="0" workbookViewId="0">
      <selection sqref="A1:T1"/>
    </sheetView>
  </sheetViews>
  <sheetFormatPr defaultRowHeight="15"/>
  <cols>
    <col min="1" max="1" width="3.7109375" customWidth="1"/>
    <col min="2" max="2" width="45.7109375" customWidth="1"/>
    <col min="3" max="3" width="1.28515625" customWidth="1"/>
    <col min="4" max="4" width="12.42578125" customWidth="1"/>
    <col min="5" max="5" width="1.28515625" customWidth="1"/>
    <col min="6" max="6" width="11" customWidth="1"/>
    <col min="7" max="7" width="1.140625" customWidth="1"/>
    <col min="8" max="8" width="11.42578125" customWidth="1"/>
    <col min="9" max="9" width="0.5703125" customWidth="1"/>
    <col min="10" max="10" width="11" customWidth="1"/>
    <col min="11" max="11" width="1.28515625" customWidth="1"/>
    <col min="12" max="12" width="10.85546875" customWidth="1"/>
    <col min="13" max="13" width="1.5703125" customWidth="1"/>
    <col min="14" max="14" width="12" customWidth="1"/>
    <col min="15" max="15" width="0.85546875" customWidth="1"/>
    <col min="16" max="16" width="12.28515625" customWidth="1"/>
    <col min="17" max="17" width="1.42578125" customWidth="1"/>
    <col min="18" max="18" width="11.28515625" customWidth="1"/>
    <col min="19" max="19" width="1.7109375" customWidth="1"/>
    <col min="20" max="20" width="12.7109375" customWidth="1"/>
  </cols>
  <sheetData>
    <row r="1" spans="1:20" ht="33" customHeight="1" thickTop="1" thickBot="1">
      <c r="A1" s="529" t="s">
        <v>266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</row>
    <row r="2" spans="1:20" ht="15.75" thickTop="1"/>
    <row r="3" spans="1:20" ht="60">
      <c r="D3" s="129" t="s">
        <v>1</v>
      </c>
      <c r="F3" s="129" t="s">
        <v>2</v>
      </c>
      <c r="H3" s="129" t="s">
        <v>3</v>
      </c>
      <c r="J3" s="129" t="s">
        <v>4</v>
      </c>
      <c r="L3" s="129" t="s">
        <v>5</v>
      </c>
      <c r="N3" s="129" t="s">
        <v>6</v>
      </c>
      <c r="P3" s="129" t="s">
        <v>7</v>
      </c>
      <c r="R3" s="129" t="s">
        <v>8</v>
      </c>
      <c r="T3" s="129" t="s">
        <v>9</v>
      </c>
    </row>
    <row r="4" spans="1:20">
      <c r="A4" s="131" t="s">
        <v>0</v>
      </c>
      <c r="B4" s="132" t="s">
        <v>10</v>
      </c>
      <c r="C4" s="131" t="s">
        <v>0</v>
      </c>
      <c r="D4" s="133">
        <v>0</v>
      </c>
      <c r="E4" s="131" t="s">
        <v>0</v>
      </c>
      <c r="F4" s="134">
        <v>0</v>
      </c>
      <c r="G4" s="131" t="s">
        <v>0</v>
      </c>
      <c r="H4" s="135">
        <v>0</v>
      </c>
      <c r="I4" s="131" t="s">
        <v>0</v>
      </c>
      <c r="J4" s="136">
        <v>0</v>
      </c>
      <c r="K4" s="131" t="s">
        <v>0</v>
      </c>
      <c r="L4" s="137">
        <v>0</v>
      </c>
      <c r="M4" s="131" t="s">
        <v>0</v>
      </c>
      <c r="N4" s="138">
        <v>0</v>
      </c>
      <c r="O4" s="131" t="s">
        <v>0</v>
      </c>
      <c r="P4" s="139">
        <v>0</v>
      </c>
      <c r="Q4" s="131" t="s">
        <v>0</v>
      </c>
      <c r="R4" s="140">
        <v>0</v>
      </c>
      <c r="S4" s="131" t="s">
        <v>0</v>
      </c>
      <c r="T4" s="141">
        <v>0</v>
      </c>
    </row>
    <row r="5" spans="1:20">
      <c r="A5" s="131" t="s">
        <v>0</v>
      </c>
      <c r="B5" s="131" t="s">
        <v>72</v>
      </c>
      <c r="C5" s="131" t="s">
        <v>0</v>
      </c>
      <c r="D5" s="142" t="s">
        <v>0</v>
      </c>
      <c r="E5" s="131" t="s">
        <v>0</v>
      </c>
      <c r="F5" s="143" t="s">
        <v>0</v>
      </c>
      <c r="G5" s="131" t="s">
        <v>0</v>
      </c>
      <c r="H5" s="144" t="s">
        <v>0</v>
      </c>
      <c r="I5" s="131" t="s">
        <v>0</v>
      </c>
      <c r="J5" s="145" t="s">
        <v>0</v>
      </c>
      <c r="K5" s="131" t="s">
        <v>0</v>
      </c>
      <c r="L5" s="146" t="s">
        <v>0</v>
      </c>
      <c r="M5" s="131" t="s">
        <v>0</v>
      </c>
      <c r="N5" s="147" t="s">
        <v>0</v>
      </c>
      <c r="O5" s="131" t="s">
        <v>0</v>
      </c>
      <c r="P5" s="148" t="s">
        <v>0</v>
      </c>
      <c r="Q5" s="131" t="s">
        <v>0</v>
      </c>
      <c r="R5" s="149" t="s">
        <v>0</v>
      </c>
      <c r="S5" s="131" t="s">
        <v>0</v>
      </c>
      <c r="T5" s="150" t="s">
        <v>0</v>
      </c>
    </row>
    <row r="6" spans="1:20">
      <c r="A6" s="131" t="s">
        <v>0</v>
      </c>
      <c r="B6" s="431" t="s">
        <v>187</v>
      </c>
      <c r="C6" s="249" t="s">
        <v>0</v>
      </c>
      <c r="D6" s="250">
        <v>46266.16</v>
      </c>
      <c r="E6" s="249" t="s">
        <v>0</v>
      </c>
      <c r="F6" s="250">
        <v>45706</v>
      </c>
      <c r="G6" s="249" t="s">
        <v>0</v>
      </c>
      <c r="H6" s="250">
        <v>13130.71</v>
      </c>
      <c r="I6" s="249" t="s">
        <v>0</v>
      </c>
      <c r="J6" s="250">
        <v>8293</v>
      </c>
      <c r="K6" s="249" t="s">
        <v>0</v>
      </c>
      <c r="L6" s="250">
        <v>7601.99</v>
      </c>
      <c r="M6" s="249" t="s">
        <v>0</v>
      </c>
      <c r="N6" s="250">
        <v>8293</v>
      </c>
      <c r="O6" s="249" t="s">
        <v>0</v>
      </c>
      <c r="P6" s="250">
        <v>6219.81</v>
      </c>
      <c r="Q6" s="249" t="s">
        <v>0</v>
      </c>
      <c r="R6" s="250">
        <v>8293</v>
      </c>
      <c r="S6" s="249" t="s">
        <v>0</v>
      </c>
      <c r="T6" s="250">
        <v>8293</v>
      </c>
    </row>
    <row r="7" spans="1:20">
      <c r="A7" s="131" t="s">
        <v>0</v>
      </c>
      <c r="B7" s="432" t="s">
        <v>188</v>
      </c>
      <c r="C7" s="249" t="s">
        <v>0</v>
      </c>
      <c r="D7" s="250">
        <v>200</v>
      </c>
      <c r="E7" s="249" t="s">
        <v>0</v>
      </c>
      <c r="F7" s="250">
        <v>200</v>
      </c>
      <c r="G7" s="249" t="s">
        <v>0</v>
      </c>
      <c r="H7" s="250">
        <v>150</v>
      </c>
      <c r="I7" s="249" t="s">
        <v>0</v>
      </c>
      <c r="J7" s="250">
        <v>100</v>
      </c>
      <c r="K7" s="249" t="s">
        <v>0</v>
      </c>
      <c r="L7" s="250">
        <v>0</v>
      </c>
      <c r="M7" s="249" t="s">
        <v>0</v>
      </c>
      <c r="N7" s="250">
        <v>100</v>
      </c>
      <c r="O7" s="249" t="s">
        <v>0</v>
      </c>
      <c r="P7" s="250">
        <v>0</v>
      </c>
      <c r="Q7" s="249" t="s">
        <v>0</v>
      </c>
      <c r="R7" s="250">
        <v>0</v>
      </c>
      <c r="S7" s="249" t="s">
        <v>0</v>
      </c>
      <c r="T7" s="250"/>
    </row>
    <row r="8" spans="1:20">
      <c r="A8" s="131" t="s">
        <v>0</v>
      </c>
      <c r="B8" s="433" t="s">
        <v>189</v>
      </c>
      <c r="C8" s="249" t="s">
        <v>0</v>
      </c>
      <c r="D8" s="250">
        <v>3533.07</v>
      </c>
      <c r="E8" s="249" t="s">
        <v>0</v>
      </c>
      <c r="F8" s="250">
        <v>3512</v>
      </c>
      <c r="G8" s="249" t="s">
        <v>0</v>
      </c>
      <c r="H8" s="250">
        <v>1016.01</v>
      </c>
      <c r="I8" s="249" t="s">
        <v>0</v>
      </c>
      <c r="J8" s="250">
        <v>642</v>
      </c>
      <c r="K8" s="249" t="s">
        <v>0</v>
      </c>
      <c r="L8" s="250">
        <v>-68.87</v>
      </c>
      <c r="M8" s="249" t="s">
        <v>0</v>
      </c>
      <c r="N8" s="250">
        <v>642</v>
      </c>
      <c r="O8" s="249" t="s">
        <v>0</v>
      </c>
      <c r="P8" s="250">
        <v>0</v>
      </c>
      <c r="Q8" s="249" t="s">
        <v>0</v>
      </c>
      <c r="R8" s="250">
        <v>0</v>
      </c>
      <c r="S8" s="249" t="s">
        <v>0</v>
      </c>
      <c r="T8" s="250"/>
    </row>
    <row r="9" spans="1:20">
      <c r="A9" s="131" t="s">
        <v>0</v>
      </c>
      <c r="B9" s="434" t="s">
        <v>190</v>
      </c>
      <c r="C9" s="249" t="s">
        <v>0</v>
      </c>
      <c r="D9" s="250">
        <v>4834.84</v>
      </c>
      <c r="E9" s="249" t="s">
        <v>0</v>
      </c>
      <c r="F9" s="250">
        <v>4290</v>
      </c>
      <c r="G9" s="249" t="s">
        <v>0</v>
      </c>
      <c r="H9" s="250">
        <v>1411.51</v>
      </c>
      <c r="I9" s="249" t="s">
        <v>0</v>
      </c>
      <c r="J9" s="250">
        <v>867</v>
      </c>
      <c r="K9" s="249" t="s">
        <v>0</v>
      </c>
      <c r="L9" s="250">
        <v>-1865.87</v>
      </c>
      <c r="M9" s="249" t="s">
        <v>0</v>
      </c>
      <c r="N9" s="250">
        <v>867</v>
      </c>
      <c r="O9" s="249" t="s">
        <v>0</v>
      </c>
      <c r="P9" s="250">
        <v>0</v>
      </c>
      <c r="Q9" s="249" t="s">
        <v>0</v>
      </c>
      <c r="R9" s="250">
        <v>0</v>
      </c>
      <c r="S9" s="249" t="s">
        <v>0</v>
      </c>
      <c r="T9" s="250"/>
    </row>
    <row r="10" spans="1:20">
      <c r="A10" s="131" t="s">
        <v>0</v>
      </c>
      <c r="B10" s="435" t="s">
        <v>191</v>
      </c>
      <c r="C10" s="249" t="s">
        <v>0</v>
      </c>
      <c r="D10" s="250">
        <v>6594.93</v>
      </c>
      <c r="E10" s="249" t="s">
        <v>0</v>
      </c>
      <c r="F10" s="250">
        <v>7625</v>
      </c>
      <c r="G10" s="249" t="s">
        <v>0</v>
      </c>
      <c r="H10" s="250">
        <v>0</v>
      </c>
      <c r="I10" s="249" t="s">
        <v>0</v>
      </c>
      <c r="J10" s="250">
        <v>0</v>
      </c>
      <c r="K10" s="249" t="s">
        <v>0</v>
      </c>
      <c r="L10" s="250">
        <v>160.02000000000001</v>
      </c>
      <c r="M10" s="249" t="s">
        <v>0</v>
      </c>
      <c r="N10" s="250">
        <v>0</v>
      </c>
      <c r="O10" s="249" t="s">
        <v>0</v>
      </c>
      <c r="P10" s="250">
        <v>0</v>
      </c>
      <c r="Q10" s="249" t="s">
        <v>0</v>
      </c>
      <c r="R10" s="250">
        <v>0</v>
      </c>
      <c r="S10" s="249" t="s">
        <v>0</v>
      </c>
      <c r="T10" s="250"/>
    </row>
    <row r="11" spans="1:20">
      <c r="A11" s="131" t="s">
        <v>0</v>
      </c>
      <c r="B11" s="436" t="s">
        <v>192</v>
      </c>
      <c r="C11" s="249" t="s">
        <v>0</v>
      </c>
      <c r="D11" s="250">
        <v>3629.84</v>
      </c>
      <c r="E11" s="249" t="s">
        <v>0</v>
      </c>
      <c r="F11" s="250">
        <v>3000</v>
      </c>
      <c r="G11" s="249" t="s">
        <v>0</v>
      </c>
      <c r="H11" s="250">
        <v>4309.63</v>
      </c>
      <c r="I11" s="249" t="s">
        <v>0</v>
      </c>
      <c r="J11" s="250">
        <v>1000</v>
      </c>
      <c r="K11" s="249" t="s">
        <v>0</v>
      </c>
      <c r="L11" s="250">
        <v>3956.82</v>
      </c>
      <c r="M11" s="249" t="s">
        <v>0</v>
      </c>
      <c r="N11" s="250">
        <v>3500</v>
      </c>
      <c r="O11" s="249" t="s">
        <v>0</v>
      </c>
      <c r="P11" s="250">
        <v>3874.28</v>
      </c>
      <c r="Q11" s="249" t="s">
        <v>0</v>
      </c>
      <c r="R11" s="250">
        <v>0</v>
      </c>
      <c r="S11" s="249" t="s">
        <v>0</v>
      </c>
      <c r="T11" s="250"/>
    </row>
    <row r="12" spans="1:20">
      <c r="A12" s="131" t="s">
        <v>0</v>
      </c>
      <c r="B12" s="437" t="s">
        <v>193</v>
      </c>
      <c r="C12" s="249" t="s">
        <v>0</v>
      </c>
      <c r="D12" s="250">
        <v>0</v>
      </c>
      <c r="E12" s="249" t="s">
        <v>0</v>
      </c>
      <c r="F12" s="250">
        <v>3500</v>
      </c>
      <c r="G12" s="249" t="s">
        <v>0</v>
      </c>
      <c r="H12" s="250">
        <v>0</v>
      </c>
      <c r="I12" s="249" t="s">
        <v>0</v>
      </c>
      <c r="J12" s="250">
        <v>0</v>
      </c>
      <c r="K12" s="249" t="s">
        <v>0</v>
      </c>
      <c r="L12" s="250">
        <v>0</v>
      </c>
      <c r="M12" s="249" t="s">
        <v>0</v>
      </c>
      <c r="N12" s="250">
        <v>0</v>
      </c>
      <c r="O12" s="249" t="s">
        <v>0</v>
      </c>
      <c r="P12" s="250">
        <v>0</v>
      </c>
      <c r="Q12" s="249" t="s">
        <v>0</v>
      </c>
      <c r="R12" s="250">
        <v>0</v>
      </c>
      <c r="S12" s="249" t="s">
        <v>0</v>
      </c>
      <c r="T12" s="250"/>
    </row>
    <row r="13" spans="1:20">
      <c r="A13" s="131" t="s">
        <v>0</v>
      </c>
      <c r="B13" s="438" t="s">
        <v>99</v>
      </c>
      <c r="C13" s="249" t="s">
        <v>0</v>
      </c>
      <c r="D13" s="250">
        <v>65058.84</v>
      </c>
      <c r="E13" s="249" t="s">
        <v>0</v>
      </c>
      <c r="F13" s="250">
        <v>67833</v>
      </c>
      <c r="G13" s="249" t="s">
        <v>0</v>
      </c>
      <c r="H13" s="250">
        <v>20017.86</v>
      </c>
      <c r="I13" s="249" t="s">
        <v>0</v>
      </c>
      <c r="J13" s="250">
        <v>10902</v>
      </c>
      <c r="K13" s="249" t="s">
        <v>0</v>
      </c>
      <c r="L13" s="250">
        <v>9784.09</v>
      </c>
      <c r="M13" s="249" t="s">
        <v>0</v>
      </c>
      <c r="N13" s="250">
        <v>13402</v>
      </c>
      <c r="O13" s="249" t="s">
        <v>0</v>
      </c>
      <c r="P13" s="250">
        <v>10094.09</v>
      </c>
      <c r="Q13" s="249" t="s">
        <v>0</v>
      </c>
      <c r="R13" s="512">
        <v>8293</v>
      </c>
      <c r="S13" s="249" t="s">
        <v>0</v>
      </c>
      <c r="T13" s="512">
        <f>SUM(T6:T12)</f>
        <v>8293</v>
      </c>
    </row>
    <row r="14" spans="1:20">
      <c r="A14" s="131" t="s">
        <v>0</v>
      </c>
      <c r="B14" s="151" t="s">
        <v>70</v>
      </c>
      <c r="C14" s="131" t="s">
        <v>0</v>
      </c>
      <c r="D14" s="130">
        <v>65058.84</v>
      </c>
      <c r="E14" s="131" t="s">
        <v>0</v>
      </c>
      <c r="F14" s="130">
        <v>67833</v>
      </c>
      <c r="G14" s="131" t="s">
        <v>0</v>
      </c>
      <c r="H14" s="130">
        <v>20017.86</v>
      </c>
      <c r="I14" s="131" t="s">
        <v>0</v>
      </c>
      <c r="J14" s="130">
        <v>10902</v>
      </c>
      <c r="K14" s="131" t="s">
        <v>0</v>
      </c>
      <c r="L14" s="130">
        <v>9784.09</v>
      </c>
      <c r="M14" s="131" t="s">
        <v>0</v>
      </c>
      <c r="N14" s="130">
        <v>13402</v>
      </c>
      <c r="O14" s="131" t="s">
        <v>0</v>
      </c>
      <c r="P14" s="130">
        <v>10094.09</v>
      </c>
      <c r="Q14" s="131" t="s">
        <v>0</v>
      </c>
      <c r="R14" s="130">
        <v>8293</v>
      </c>
      <c r="S14" s="131" t="s">
        <v>0</v>
      </c>
      <c r="T14" s="130">
        <f>+T13</f>
        <v>8293</v>
      </c>
    </row>
  </sheetData>
  <mergeCells count="1">
    <mergeCell ref="A1:T1"/>
  </mergeCells>
  <pageMargins left="0.25" right="0.25" top="0.75" bottom="0.75" header="0.3" footer="0.3"/>
  <pageSetup scale="80" fitToHeight="0" orientation="landscape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S16"/>
  <sheetViews>
    <sheetView showGridLines="0" workbookViewId="0">
      <selection sqref="A1:S1"/>
    </sheetView>
  </sheetViews>
  <sheetFormatPr defaultRowHeight="15"/>
  <cols>
    <col min="1" max="1" width="45.7109375" customWidth="1"/>
    <col min="2" max="2" width="1.140625" customWidth="1"/>
    <col min="3" max="3" width="11.42578125" customWidth="1"/>
    <col min="4" max="4" width="1" customWidth="1"/>
    <col min="5" max="5" width="12.140625" customWidth="1"/>
    <col min="6" max="6" width="1.140625" customWidth="1"/>
    <col min="7" max="7" width="11.5703125" customWidth="1"/>
    <col min="8" max="8" width="1.140625" customWidth="1"/>
    <col min="9" max="9" width="13.140625" customWidth="1"/>
    <col min="10" max="10" width="0.7109375" customWidth="1"/>
    <col min="11" max="11" width="13.5703125" customWidth="1"/>
    <col min="12" max="12" width="0.85546875" customWidth="1"/>
    <col min="13" max="13" width="12.85546875" customWidth="1"/>
    <col min="14" max="14" width="0.7109375" customWidth="1"/>
    <col min="15" max="15" width="12.140625" customWidth="1"/>
    <col min="16" max="16" width="1.140625" customWidth="1"/>
    <col min="17" max="17" width="12.7109375" customWidth="1"/>
    <col min="18" max="18" width="1.42578125" customWidth="1"/>
    <col min="19" max="19" width="12.7109375" customWidth="1"/>
  </cols>
  <sheetData>
    <row r="1" spans="1:19" ht="33" customHeight="1" thickTop="1" thickBot="1">
      <c r="A1" s="531" t="s">
        <v>267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</row>
    <row r="2" spans="1:19" ht="15.75" thickTop="1"/>
    <row r="3" spans="1:19" ht="60">
      <c r="C3" s="152" t="s">
        <v>1</v>
      </c>
      <c r="E3" s="152" t="s">
        <v>2</v>
      </c>
      <c r="G3" s="152" t="s">
        <v>3</v>
      </c>
      <c r="I3" s="152" t="s">
        <v>4</v>
      </c>
      <c r="K3" s="152" t="s">
        <v>5</v>
      </c>
      <c r="M3" s="152" t="s">
        <v>6</v>
      </c>
      <c r="O3" s="152" t="s">
        <v>7</v>
      </c>
      <c r="Q3" s="152" t="s">
        <v>8</v>
      </c>
      <c r="S3" s="152" t="s">
        <v>9</v>
      </c>
    </row>
    <row r="4" spans="1:19">
      <c r="A4" s="155" t="s">
        <v>10</v>
      </c>
      <c r="B4" s="154" t="s">
        <v>0</v>
      </c>
      <c r="C4" s="156">
        <v>0</v>
      </c>
      <c r="D4" s="154" t="s">
        <v>0</v>
      </c>
      <c r="E4" s="157">
        <v>0</v>
      </c>
      <c r="F4" s="154" t="s">
        <v>0</v>
      </c>
      <c r="G4" s="158">
        <v>0</v>
      </c>
      <c r="H4" s="154" t="s">
        <v>0</v>
      </c>
      <c r="I4" s="159">
        <v>0</v>
      </c>
      <c r="J4" s="154" t="s">
        <v>0</v>
      </c>
      <c r="K4" s="160">
        <v>0</v>
      </c>
      <c r="L4" s="154" t="s">
        <v>0</v>
      </c>
      <c r="M4" s="161">
        <v>0</v>
      </c>
      <c r="N4" s="154" t="s">
        <v>0</v>
      </c>
      <c r="O4" s="162">
        <v>0</v>
      </c>
      <c r="P4" s="154" t="s">
        <v>0</v>
      </c>
      <c r="Q4" s="163">
        <v>0</v>
      </c>
      <c r="R4" s="154" t="s">
        <v>0</v>
      </c>
      <c r="S4" s="164">
        <v>0</v>
      </c>
    </row>
    <row r="5" spans="1:19">
      <c r="A5" s="154" t="s">
        <v>72</v>
      </c>
      <c r="B5" s="154" t="s">
        <v>0</v>
      </c>
      <c r="C5" s="165" t="s">
        <v>0</v>
      </c>
      <c r="D5" s="154" t="s">
        <v>0</v>
      </c>
      <c r="E5" s="166" t="s">
        <v>0</v>
      </c>
      <c r="F5" s="154" t="s">
        <v>0</v>
      </c>
      <c r="G5" s="167" t="s">
        <v>0</v>
      </c>
      <c r="H5" s="154" t="s">
        <v>0</v>
      </c>
      <c r="I5" s="168" t="s">
        <v>0</v>
      </c>
      <c r="J5" s="154" t="s">
        <v>0</v>
      </c>
      <c r="K5" s="169" t="s">
        <v>0</v>
      </c>
      <c r="L5" s="154" t="s">
        <v>0</v>
      </c>
      <c r="M5" s="170" t="s">
        <v>0</v>
      </c>
      <c r="N5" s="154" t="s">
        <v>0</v>
      </c>
      <c r="O5" s="171" t="s">
        <v>0</v>
      </c>
      <c r="P5" s="154" t="s">
        <v>0</v>
      </c>
      <c r="Q5" s="172" t="s">
        <v>0</v>
      </c>
      <c r="R5" s="154" t="s">
        <v>0</v>
      </c>
      <c r="S5" s="173" t="s">
        <v>0</v>
      </c>
    </row>
    <row r="6" spans="1:19">
      <c r="A6" s="439" t="s">
        <v>194</v>
      </c>
      <c r="B6" s="249" t="s">
        <v>0</v>
      </c>
      <c r="C6" s="250">
        <v>81781.740000000005</v>
      </c>
      <c r="D6" s="249" t="s">
        <v>0</v>
      </c>
      <c r="E6" s="250">
        <v>89284</v>
      </c>
      <c r="F6" s="249" t="s">
        <v>0</v>
      </c>
      <c r="G6" s="250">
        <v>93639.27</v>
      </c>
      <c r="H6" s="249" t="s">
        <v>0</v>
      </c>
      <c r="I6" s="250">
        <v>89284</v>
      </c>
      <c r="J6" s="249" t="s">
        <v>0</v>
      </c>
      <c r="K6" s="250">
        <v>102829.36</v>
      </c>
      <c r="L6" s="249" t="s">
        <v>0</v>
      </c>
      <c r="M6" s="250">
        <v>91350</v>
      </c>
      <c r="N6" s="249" t="s">
        <v>0</v>
      </c>
      <c r="O6" s="250">
        <v>65780.19</v>
      </c>
      <c r="P6" s="249" t="s">
        <v>0</v>
      </c>
      <c r="Q6" s="250">
        <v>91350</v>
      </c>
      <c r="R6" s="249" t="s">
        <v>0</v>
      </c>
      <c r="S6" s="250">
        <v>116014.08</v>
      </c>
    </row>
    <row r="7" spans="1:19">
      <c r="A7" s="440" t="s">
        <v>195</v>
      </c>
      <c r="B7" s="249" t="s">
        <v>0</v>
      </c>
      <c r="C7" s="250">
        <v>244.95</v>
      </c>
      <c r="D7" s="249" t="s">
        <v>0</v>
      </c>
      <c r="E7" s="250">
        <v>2000</v>
      </c>
      <c r="F7" s="249" t="s">
        <v>0</v>
      </c>
      <c r="G7" s="250">
        <v>505.63</v>
      </c>
      <c r="H7" s="249" t="s">
        <v>0</v>
      </c>
      <c r="I7" s="250">
        <v>2000</v>
      </c>
      <c r="J7" s="249" t="s">
        <v>0</v>
      </c>
      <c r="K7" s="250">
        <v>781.08</v>
      </c>
      <c r="L7" s="249" t="s">
        <v>0</v>
      </c>
      <c r="M7" s="250">
        <v>2000</v>
      </c>
      <c r="N7" s="249" t="s">
        <v>0</v>
      </c>
      <c r="O7" s="250">
        <v>993.15</v>
      </c>
      <c r="P7" s="249" t="s">
        <v>0</v>
      </c>
      <c r="Q7" s="250">
        <v>2000</v>
      </c>
      <c r="R7" s="249" t="s">
        <v>0</v>
      </c>
      <c r="S7" s="250">
        <v>0</v>
      </c>
    </row>
    <row r="8" spans="1:19">
      <c r="A8" s="441" t="s">
        <v>196</v>
      </c>
      <c r="B8" s="249" t="s">
        <v>0</v>
      </c>
      <c r="C8" s="250">
        <v>175</v>
      </c>
      <c r="D8" s="249" t="s">
        <v>0</v>
      </c>
      <c r="E8" s="250">
        <v>0</v>
      </c>
      <c r="F8" s="249" t="s">
        <v>0</v>
      </c>
      <c r="G8" s="250">
        <v>75</v>
      </c>
      <c r="H8" s="249" t="s">
        <v>0</v>
      </c>
      <c r="I8" s="250">
        <v>0</v>
      </c>
      <c r="J8" s="249" t="s">
        <v>0</v>
      </c>
      <c r="K8" s="250">
        <v>175</v>
      </c>
      <c r="L8" s="249" t="s">
        <v>0</v>
      </c>
      <c r="M8" s="250">
        <v>200</v>
      </c>
      <c r="N8" s="249" t="s">
        <v>0</v>
      </c>
      <c r="O8" s="250">
        <v>250</v>
      </c>
      <c r="P8" s="249" t="s">
        <v>0</v>
      </c>
      <c r="Q8" s="250">
        <v>200</v>
      </c>
      <c r="R8" s="249" t="s">
        <v>0</v>
      </c>
      <c r="S8" s="250">
        <v>200</v>
      </c>
    </row>
    <row r="9" spans="1:19">
      <c r="A9" s="442" t="s">
        <v>197</v>
      </c>
      <c r="B9" s="249" t="s">
        <v>0</v>
      </c>
      <c r="C9" s="250">
        <v>6177.89</v>
      </c>
      <c r="D9" s="249" t="s">
        <v>0</v>
      </c>
      <c r="E9" s="250">
        <v>6830</v>
      </c>
      <c r="F9" s="249" t="s">
        <v>0</v>
      </c>
      <c r="G9" s="250">
        <v>7120.26</v>
      </c>
      <c r="H9" s="249" t="s">
        <v>0</v>
      </c>
      <c r="I9" s="250">
        <v>6983</v>
      </c>
      <c r="J9" s="249" t="s">
        <v>0</v>
      </c>
      <c r="K9" s="250">
        <v>7736.73</v>
      </c>
      <c r="L9" s="249" t="s">
        <v>0</v>
      </c>
      <c r="M9" s="250">
        <v>7157</v>
      </c>
      <c r="N9" s="249" t="s">
        <v>0</v>
      </c>
      <c r="O9" s="250">
        <v>4900.18</v>
      </c>
      <c r="P9" s="249" t="s">
        <v>0</v>
      </c>
      <c r="Q9" s="250">
        <v>7157</v>
      </c>
      <c r="R9" s="249" t="s">
        <v>0</v>
      </c>
      <c r="S9" s="250">
        <v>8890.3799999999992</v>
      </c>
    </row>
    <row r="10" spans="1:19">
      <c r="A10" s="443" t="s">
        <v>198</v>
      </c>
      <c r="B10" s="249" t="s">
        <v>0</v>
      </c>
      <c r="C10" s="250">
        <v>10120.34</v>
      </c>
      <c r="D10" s="249" t="s">
        <v>0</v>
      </c>
      <c r="E10" s="250">
        <v>10145</v>
      </c>
      <c r="F10" s="249" t="s">
        <v>0</v>
      </c>
      <c r="G10" s="250">
        <v>12248.17</v>
      </c>
      <c r="H10" s="249" t="s">
        <v>0</v>
      </c>
      <c r="I10" s="250">
        <v>11877</v>
      </c>
      <c r="J10" s="249" t="s">
        <v>0</v>
      </c>
      <c r="K10" s="250">
        <v>13843.23</v>
      </c>
      <c r="L10" s="249" t="s">
        <v>0</v>
      </c>
      <c r="M10" s="250">
        <v>12171</v>
      </c>
      <c r="N10" s="249" t="s">
        <v>0</v>
      </c>
      <c r="O10" s="250">
        <v>9221.31</v>
      </c>
      <c r="P10" s="249" t="s">
        <v>0</v>
      </c>
      <c r="Q10" s="250">
        <v>12171</v>
      </c>
      <c r="R10" s="249" t="s">
        <v>0</v>
      </c>
      <c r="S10" s="250">
        <v>17129.96</v>
      </c>
    </row>
    <row r="11" spans="1:19">
      <c r="A11" s="444" t="s">
        <v>199</v>
      </c>
      <c r="B11" s="249" t="s">
        <v>0</v>
      </c>
      <c r="C11" s="250">
        <v>16220.65</v>
      </c>
      <c r="D11" s="249" t="s">
        <v>0</v>
      </c>
      <c r="E11" s="250">
        <v>16546</v>
      </c>
      <c r="F11" s="249" t="s">
        <v>0</v>
      </c>
      <c r="G11" s="250">
        <v>18052.939999999999</v>
      </c>
      <c r="H11" s="249" t="s">
        <v>0</v>
      </c>
      <c r="I11" s="250">
        <v>24303</v>
      </c>
      <c r="J11" s="249" t="s">
        <v>0</v>
      </c>
      <c r="K11" s="250">
        <v>20900.66</v>
      </c>
      <c r="L11" s="249" t="s">
        <v>0</v>
      </c>
      <c r="M11" s="250">
        <v>18676</v>
      </c>
      <c r="N11" s="249" t="s">
        <v>0</v>
      </c>
      <c r="O11" s="250">
        <v>15016.2</v>
      </c>
      <c r="P11" s="249" t="s">
        <v>0</v>
      </c>
      <c r="Q11" s="250">
        <v>18676</v>
      </c>
      <c r="R11" s="249" t="s">
        <v>0</v>
      </c>
      <c r="S11" s="250">
        <v>18402</v>
      </c>
    </row>
    <row r="12" spans="1:19">
      <c r="A12" s="445" t="s">
        <v>200</v>
      </c>
      <c r="B12" s="249" t="s">
        <v>0</v>
      </c>
      <c r="C12" s="250">
        <v>6812.62</v>
      </c>
      <c r="D12" s="249" t="s">
        <v>0</v>
      </c>
      <c r="E12" s="250">
        <v>14686</v>
      </c>
      <c r="F12" s="249" t="s">
        <v>0</v>
      </c>
      <c r="G12" s="250">
        <v>7939.72</v>
      </c>
      <c r="H12" s="249" t="s">
        <v>0</v>
      </c>
      <c r="I12" s="250">
        <v>10150</v>
      </c>
      <c r="J12" s="249" t="s">
        <v>0</v>
      </c>
      <c r="K12" s="250">
        <v>8271.89</v>
      </c>
      <c r="L12" s="249" t="s">
        <v>0</v>
      </c>
      <c r="M12" s="250">
        <v>13841</v>
      </c>
      <c r="N12" s="249" t="s">
        <v>0</v>
      </c>
      <c r="O12" s="250">
        <v>2869.12</v>
      </c>
      <c r="P12" s="249" t="s">
        <v>0</v>
      </c>
      <c r="Q12" s="250">
        <v>13841</v>
      </c>
      <c r="R12" s="249" t="s">
        <v>0</v>
      </c>
      <c r="S12" s="250">
        <v>7766</v>
      </c>
    </row>
    <row r="13" spans="1:19">
      <c r="A13" s="446" t="s">
        <v>201</v>
      </c>
      <c r="B13" s="249" t="s">
        <v>0</v>
      </c>
      <c r="C13" s="250">
        <v>5445.52</v>
      </c>
      <c r="D13" s="249" t="s">
        <v>0</v>
      </c>
      <c r="E13" s="250">
        <v>13642</v>
      </c>
      <c r="F13" s="249" t="s">
        <v>0</v>
      </c>
      <c r="G13" s="250">
        <v>9080.75</v>
      </c>
      <c r="H13" s="249" t="s">
        <v>0</v>
      </c>
      <c r="I13" s="250">
        <v>10150</v>
      </c>
      <c r="J13" s="249" t="s">
        <v>0</v>
      </c>
      <c r="K13" s="250">
        <v>4394.7299999999996</v>
      </c>
      <c r="L13" s="249" t="s">
        <v>0</v>
      </c>
      <c r="M13" s="250">
        <v>13302</v>
      </c>
      <c r="N13" s="249" t="s">
        <v>0</v>
      </c>
      <c r="O13" s="250">
        <v>4338.3900000000003</v>
      </c>
      <c r="P13" s="249" t="s">
        <v>0</v>
      </c>
      <c r="Q13" s="250">
        <v>13302</v>
      </c>
      <c r="R13" s="249" t="s">
        <v>0</v>
      </c>
      <c r="S13" s="250">
        <v>7766</v>
      </c>
    </row>
    <row r="14" spans="1:19">
      <c r="A14" s="518" t="s">
        <v>263</v>
      </c>
      <c r="B14" s="249" t="s">
        <v>0</v>
      </c>
      <c r="C14" s="250">
        <v>8558.5300000000007</v>
      </c>
      <c r="D14" s="249" t="s">
        <v>0</v>
      </c>
      <c r="E14" s="250">
        <v>8236</v>
      </c>
      <c r="F14" s="249" t="s">
        <v>0</v>
      </c>
      <c r="G14" s="250">
        <v>3032.71</v>
      </c>
      <c r="H14" s="249" t="s">
        <v>0</v>
      </c>
      <c r="I14" s="250">
        <v>12112</v>
      </c>
      <c r="J14" s="249" t="s">
        <v>0</v>
      </c>
      <c r="K14" s="250">
        <v>852.75</v>
      </c>
      <c r="L14" s="249" t="s">
        <v>0</v>
      </c>
      <c r="M14" s="250">
        <v>7672</v>
      </c>
      <c r="N14" s="249" t="s">
        <v>0</v>
      </c>
      <c r="O14" s="250">
        <v>2123.2600000000002</v>
      </c>
      <c r="P14" s="249" t="s">
        <v>0</v>
      </c>
      <c r="Q14" s="250">
        <v>7672</v>
      </c>
      <c r="R14" s="249" t="s">
        <v>0</v>
      </c>
      <c r="S14" s="250">
        <v>14012</v>
      </c>
    </row>
    <row r="15" spans="1:19">
      <c r="A15" s="447" t="s">
        <v>99</v>
      </c>
      <c r="B15" s="249" t="s">
        <v>0</v>
      </c>
      <c r="C15" s="250">
        <v>135537.24</v>
      </c>
      <c r="D15" s="249" t="s">
        <v>0</v>
      </c>
      <c r="E15" s="250">
        <v>161369</v>
      </c>
      <c r="F15" s="249" t="s">
        <v>0</v>
      </c>
      <c r="G15" s="250">
        <v>151694.45000000001</v>
      </c>
      <c r="H15" s="249" t="s">
        <v>0</v>
      </c>
      <c r="I15" s="250">
        <v>166859</v>
      </c>
      <c r="J15" s="249" t="s">
        <v>0</v>
      </c>
      <c r="K15" s="250">
        <v>159785.43</v>
      </c>
      <c r="L15" s="249" t="s">
        <v>0</v>
      </c>
      <c r="M15" s="250">
        <v>166369</v>
      </c>
      <c r="N15" s="249" t="s">
        <v>0</v>
      </c>
      <c r="O15" s="250">
        <v>105491.8</v>
      </c>
      <c r="P15" s="249" t="s">
        <v>0</v>
      </c>
      <c r="Q15" s="512">
        <v>166369</v>
      </c>
      <c r="R15" s="249" t="s">
        <v>0</v>
      </c>
      <c r="S15" s="512">
        <f>SUM(S6:S14)</f>
        <v>190180.42</v>
      </c>
    </row>
    <row r="16" spans="1:19">
      <c r="A16" s="174" t="s">
        <v>70</v>
      </c>
      <c r="B16" s="154" t="s">
        <v>0</v>
      </c>
      <c r="C16" s="153">
        <v>135537.24</v>
      </c>
      <c r="D16" s="154" t="s">
        <v>0</v>
      </c>
      <c r="E16" s="153">
        <v>161369</v>
      </c>
      <c r="F16" s="154" t="s">
        <v>0</v>
      </c>
      <c r="G16" s="153">
        <v>151694.45000000001</v>
      </c>
      <c r="H16" s="154" t="s">
        <v>0</v>
      </c>
      <c r="I16" s="153">
        <v>166859</v>
      </c>
      <c r="J16" s="154" t="s">
        <v>0</v>
      </c>
      <c r="K16" s="153">
        <v>159785.43</v>
      </c>
      <c r="L16" s="154" t="s">
        <v>0</v>
      </c>
      <c r="M16" s="153">
        <v>166369</v>
      </c>
      <c r="N16" s="154" t="s">
        <v>0</v>
      </c>
      <c r="O16" s="153">
        <v>105491.8</v>
      </c>
      <c r="P16" s="154" t="s">
        <v>0</v>
      </c>
      <c r="Q16" s="153">
        <v>166369</v>
      </c>
      <c r="R16" s="154" t="s">
        <v>0</v>
      </c>
      <c r="S16" s="153">
        <f>+S15</f>
        <v>190180.42</v>
      </c>
    </row>
  </sheetData>
  <mergeCells count="1">
    <mergeCell ref="A1:S1"/>
  </mergeCells>
  <pageMargins left="0.25" right="0.25" top="0.75" bottom="0.75" header="0.3" footer="0.3"/>
  <pageSetup scale="80" fitToHeight="0" orientation="landscape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U31"/>
  <sheetViews>
    <sheetView showGridLines="0" workbookViewId="0">
      <selection activeCell="S18" sqref="S18"/>
    </sheetView>
  </sheetViews>
  <sheetFormatPr defaultRowHeight="15"/>
  <cols>
    <col min="1" max="1" width="45.7109375" customWidth="1"/>
    <col min="2" max="2" width="1.28515625" customWidth="1"/>
    <col min="3" max="3" width="12.5703125" customWidth="1"/>
    <col min="4" max="4" width="0.7109375" customWidth="1"/>
    <col min="5" max="5" width="13.5703125" customWidth="1"/>
    <col min="6" max="6" width="1.140625" customWidth="1"/>
    <col min="7" max="7" width="11" customWidth="1"/>
    <col min="8" max="8" width="0.85546875" customWidth="1"/>
    <col min="9" max="9" width="11.5703125" customWidth="1"/>
    <col min="10" max="10" width="0.85546875" customWidth="1"/>
    <col min="11" max="11" width="12.140625" customWidth="1"/>
    <col min="12" max="12" width="1" customWidth="1"/>
    <col min="13" max="13" width="13" customWidth="1"/>
    <col min="14" max="14" width="0.7109375" customWidth="1"/>
    <col min="15" max="15" width="11.28515625" customWidth="1"/>
    <col min="16" max="16" width="1.140625" customWidth="1"/>
    <col min="17" max="17" width="11.85546875" customWidth="1"/>
    <col min="18" max="18" width="1" customWidth="1"/>
    <col min="19" max="19" width="14.5703125" customWidth="1"/>
    <col min="21" max="21" width="14.85546875" customWidth="1"/>
  </cols>
  <sheetData>
    <row r="1" spans="1:21" ht="33" customHeight="1" thickTop="1" thickBot="1">
      <c r="A1" s="533" t="s">
        <v>268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</row>
    <row r="2" spans="1:21" ht="15.75" thickTop="1"/>
    <row r="3" spans="1:21" ht="60">
      <c r="C3" s="175" t="s">
        <v>1</v>
      </c>
      <c r="E3" s="175" t="s">
        <v>2</v>
      </c>
      <c r="G3" s="175" t="s">
        <v>3</v>
      </c>
      <c r="I3" s="175" t="s">
        <v>4</v>
      </c>
      <c r="K3" s="175" t="s">
        <v>5</v>
      </c>
      <c r="M3" s="175" t="s">
        <v>6</v>
      </c>
      <c r="O3" s="175" t="s">
        <v>7</v>
      </c>
      <c r="Q3" s="175" t="s">
        <v>8</v>
      </c>
      <c r="S3" s="175" t="s">
        <v>9</v>
      </c>
    </row>
    <row r="4" spans="1:21">
      <c r="A4" s="178" t="s">
        <v>10</v>
      </c>
      <c r="B4" s="177" t="s">
        <v>0</v>
      </c>
      <c r="C4" s="179">
        <v>0</v>
      </c>
      <c r="D4" s="177" t="s">
        <v>0</v>
      </c>
      <c r="E4" s="180">
        <v>0</v>
      </c>
      <c r="F4" s="177" t="s">
        <v>0</v>
      </c>
      <c r="G4" s="181">
        <v>0</v>
      </c>
      <c r="H4" s="177" t="s">
        <v>0</v>
      </c>
      <c r="I4" s="182">
        <v>0</v>
      </c>
      <c r="J4" s="177" t="s">
        <v>0</v>
      </c>
      <c r="K4" s="183">
        <v>0</v>
      </c>
      <c r="L4" s="177" t="s">
        <v>0</v>
      </c>
      <c r="M4" s="184">
        <v>0</v>
      </c>
      <c r="N4" s="177" t="s">
        <v>0</v>
      </c>
      <c r="O4" s="185">
        <v>0</v>
      </c>
      <c r="P4" s="177" t="s">
        <v>0</v>
      </c>
      <c r="Q4" s="186">
        <v>0</v>
      </c>
      <c r="R4" s="177" t="s">
        <v>0</v>
      </c>
      <c r="S4" s="187">
        <v>0</v>
      </c>
    </row>
    <row r="5" spans="1:21">
      <c r="A5" s="177" t="s">
        <v>72</v>
      </c>
      <c r="B5" s="177" t="s">
        <v>0</v>
      </c>
      <c r="C5" s="188" t="s">
        <v>0</v>
      </c>
      <c r="D5" s="177" t="s">
        <v>0</v>
      </c>
      <c r="E5" s="189" t="s">
        <v>0</v>
      </c>
      <c r="F5" s="177" t="s">
        <v>0</v>
      </c>
      <c r="G5" s="190" t="s">
        <v>0</v>
      </c>
      <c r="H5" s="177" t="s">
        <v>0</v>
      </c>
      <c r="I5" s="191" t="s">
        <v>0</v>
      </c>
      <c r="J5" s="177" t="s">
        <v>0</v>
      </c>
      <c r="K5" s="192" t="s">
        <v>0</v>
      </c>
      <c r="L5" s="177" t="s">
        <v>0</v>
      </c>
      <c r="M5" s="193" t="s">
        <v>0</v>
      </c>
      <c r="N5" s="177" t="s">
        <v>0</v>
      </c>
      <c r="O5" s="194" t="s">
        <v>0</v>
      </c>
      <c r="P5" s="177" t="s">
        <v>0</v>
      </c>
      <c r="Q5" s="195" t="s">
        <v>0</v>
      </c>
      <c r="R5" s="177" t="s">
        <v>0</v>
      </c>
      <c r="S5" s="196" t="s">
        <v>0</v>
      </c>
      <c r="U5" s="509"/>
    </row>
    <row r="6" spans="1:21">
      <c r="A6" s="448" t="s">
        <v>202</v>
      </c>
      <c r="B6" s="249" t="s">
        <v>0</v>
      </c>
      <c r="C6" s="250">
        <v>55428.93</v>
      </c>
      <c r="D6" s="249" t="s">
        <v>0</v>
      </c>
      <c r="E6" s="250">
        <v>67615</v>
      </c>
      <c r="F6" s="249" t="s">
        <v>0</v>
      </c>
      <c r="G6" s="250">
        <v>50882.31</v>
      </c>
      <c r="H6" s="249" t="s">
        <v>0</v>
      </c>
      <c r="I6" s="250">
        <v>41380</v>
      </c>
      <c r="J6" s="249" t="s">
        <v>0</v>
      </c>
      <c r="K6" s="250">
        <v>85368.2</v>
      </c>
      <c r="L6" s="249" t="s">
        <v>0</v>
      </c>
      <c r="M6" s="250">
        <v>71260</v>
      </c>
      <c r="N6" s="249" t="s">
        <v>0</v>
      </c>
      <c r="O6" s="250">
        <v>60874.76</v>
      </c>
      <c r="P6" s="249" t="s">
        <v>0</v>
      </c>
      <c r="Q6" s="250">
        <v>96220</v>
      </c>
      <c r="R6" s="249" t="s">
        <v>0</v>
      </c>
      <c r="S6" s="250">
        <v>104923</v>
      </c>
      <c r="U6" s="509"/>
    </row>
    <row r="7" spans="1:21">
      <c r="A7" s="449" t="s">
        <v>203</v>
      </c>
      <c r="B7" s="249" t="s">
        <v>0</v>
      </c>
      <c r="C7" s="250">
        <v>185.25</v>
      </c>
      <c r="D7" s="249" t="s">
        <v>0</v>
      </c>
      <c r="E7" s="250">
        <v>0</v>
      </c>
      <c r="F7" s="249" t="s">
        <v>0</v>
      </c>
      <c r="G7" s="250">
        <v>196.95</v>
      </c>
      <c r="H7" s="249" t="s">
        <v>0</v>
      </c>
      <c r="I7" s="250">
        <v>0</v>
      </c>
      <c r="J7" s="249" t="s">
        <v>0</v>
      </c>
      <c r="K7" s="250">
        <v>390.71</v>
      </c>
      <c r="L7" s="249" t="s">
        <v>0</v>
      </c>
      <c r="M7" s="250">
        <v>0</v>
      </c>
      <c r="N7" s="249" t="s">
        <v>0</v>
      </c>
      <c r="O7" s="250">
        <v>61.25</v>
      </c>
      <c r="P7" s="249" t="s">
        <v>0</v>
      </c>
      <c r="Q7" s="250">
        <v>500</v>
      </c>
      <c r="R7" s="249" t="s">
        <v>0</v>
      </c>
      <c r="S7" s="250">
        <v>200</v>
      </c>
      <c r="U7" s="509"/>
    </row>
    <row r="8" spans="1:21">
      <c r="A8" s="450" t="s">
        <v>204</v>
      </c>
      <c r="B8" s="249" t="s">
        <v>0</v>
      </c>
      <c r="C8" s="250">
        <v>1050</v>
      </c>
      <c r="D8" s="249" t="s">
        <v>0</v>
      </c>
      <c r="E8" s="250">
        <v>1050</v>
      </c>
      <c r="F8" s="249" t="s">
        <v>0</v>
      </c>
      <c r="G8" s="250">
        <v>225</v>
      </c>
      <c r="H8" s="249" t="s">
        <v>0</v>
      </c>
      <c r="I8" s="250">
        <v>550</v>
      </c>
      <c r="J8" s="249" t="s">
        <v>0</v>
      </c>
      <c r="K8" s="250">
        <v>325</v>
      </c>
      <c r="L8" s="249" t="s">
        <v>0</v>
      </c>
      <c r="M8" s="250">
        <v>375</v>
      </c>
      <c r="N8" s="249" t="s">
        <v>0</v>
      </c>
      <c r="O8" s="250">
        <v>400</v>
      </c>
      <c r="P8" s="249" t="s">
        <v>0</v>
      </c>
      <c r="Q8" s="250">
        <v>350</v>
      </c>
      <c r="R8" s="249" t="s">
        <v>0</v>
      </c>
      <c r="S8" s="250">
        <v>500</v>
      </c>
      <c r="U8" s="509"/>
    </row>
    <row r="9" spans="1:21">
      <c r="A9" s="451" t="s">
        <v>205</v>
      </c>
      <c r="B9" s="249" t="s">
        <v>0</v>
      </c>
      <c r="C9" s="250">
        <v>4286.58</v>
      </c>
      <c r="D9" s="249" t="s">
        <v>0</v>
      </c>
      <c r="E9" s="250">
        <v>5253</v>
      </c>
      <c r="F9" s="249" t="s">
        <v>0</v>
      </c>
      <c r="G9" s="250">
        <v>3855.56</v>
      </c>
      <c r="H9" s="249" t="s">
        <v>0</v>
      </c>
      <c r="I9" s="250">
        <v>3208</v>
      </c>
      <c r="J9" s="249" t="s">
        <v>0</v>
      </c>
      <c r="K9" s="250">
        <v>6441.09</v>
      </c>
      <c r="L9" s="249" t="s">
        <v>0</v>
      </c>
      <c r="M9" s="250">
        <v>5480</v>
      </c>
      <c r="N9" s="249" t="s">
        <v>0</v>
      </c>
      <c r="O9" s="250">
        <v>4530.1499999999996</v>
      </c>
      <c r="P9" s="249" t="s">
        <v>0</v>
      </c>
      <c r="Q9" s="250">
        <v>7426</v>
      </c>
      <c r="R9" s="249" t="s">
        <v>0</v>
      </c>
      <c r="S9" s="250">
        <v>8030</v>
      </c>
      <c r="U9" s="509"/>
    </row>
    <row r="10" spans="1:21">
      <c r="A10" s="452" t="s">
        <v>206</v>
      </c>
      <c r="B10" s="249" t="s">
        <v>0</v>
      </c>
      <c r="C10" s="250">
        <v>4703.08</v>
      </c>
      <c r="D10" s="249" t="s">
        <v>0</v>
      </c>
      <c r="E10" s="250">
        <v>6346</v>
      </c>
      <c r="F10" s="249" t="s">
        <v>0</v>
      </c>
      <c r="G10" s="250">
        <v>5400.69</v>
      </c>
      <c r="H10" s="249" t="s">
        <v>0</v>
      </c>
      <c r="I10" s="250">
        <v>4507</v>
      </c>
      <c r="J10" s="249" t="s">
        <v>0</v>
      </c>
      <c r="K10" s="250">
        <v>9390.11</v>
      </c>
      <c r="L10" s="249" t="s">
        <v>0</v>
      </c>
      <c r="M10" s="250">
        <v>7701</v>
      </c>
      <c r="N10" s="249" t="s">
        <v>0</v>
      </c>
      <c r="O10" s="250">
        <v>6070.43</v>
      </c>
      <c r="P10" s="249" t="s">
        <v>0</v>
      </c>
      <c r="Q10" s="250">
        <v>10590</v>
      </c>
      <c r="R10" s="249" t="s">
        <v>0</v>
      </c>
      <c r="S10" s="250">
        <v>12654</v>
      </c>
      <c r="U10" s="509"/>
    </row>
    <row r="11" spans="1:21">
      <c r="A11" s="453" t="s">
        <v>207</v>
      </c>
      <c r="B11" s="249" t="s">
        <v>0</v>
      </c>
      <c r="C11" s="250">
        <v>5362.4</v>
      </c>
      <c r="D11" s="249" t="s">
        <v>0</v>
      </c>
      <c r="E11" s="250">
        <v>5254</v>
      </c>
      <c r="F11" s="249" t="s">
        <v>0</v>
      </c>
      <c r="G11" s="250">
        <v>7870.3</v>
      </c>
      <c r="H11" s="249" t="s">
        <v>0</v>
      </c>
      <c r="I11" s="250">
        <v>5622</v>
      </c>
      <c r="J11" s="249" t="s">
        <v>0</v>
      </c>
      <c r="K11" s="250">
        <v>18367.689999999999</v>
      </c>
      <c r="L11" s="249" t="s">
        <v>0</v>
      </c>
      <c r="M11" s="250">
        <v>7739</v>
      </c>
      <c r="N11" s="249" t="s">
        <v>0</v>
      </c>
      <c r="O11" s="250">
        <v>13690.05</v>
      </c>
      <c r="P11" s="249" t="s">
        <v>0</v>
      </c>
      <c r="Q11" s="250">
        <v>23212</v>
      </c>
      <c r="R11" s="249" t="s">
        <v>0</v>
      </c>
      <c r="S11" s="250">
        <v>18402</v>
      </c>
      <c r="U11" s="509"/>
    </row>
    <row r="12" spans="1:21">
      <c r="A12" s="454" t="s">
        <v>208</v>
      </c>
      <c r="B12" s="249" t="s">
        <v>0</v>
      </c>
      <c r="C12" s="250">
        <v>0</v>
      </c>
      <c r="D12" s="249" t="s">
        <v>0</v>
      </c>
      <c r="E12" s="250">
        <v>0</v>
      </c>
      <c r="F12" s="249" t="s">
        <v>0</v>
      </c>
      <c r="G12" s="250">
        <v>0</v>
      </c>
      <c r="H12" s="249" t="s">
        <v>0</v>
      </c>
      <c r="I12" s="250">
        <v>0</v>
      </c>
      <c r="J12" s="249" t="s">
        <v>0</v>
      </c>
      <c r="K12" s="250">
        <v>0</v>
      </c>
      <c r="L12" s="249" t="s">
        <v>0</v>
      </c>
      <c r="M12" s="250">
        <v>0</v>
      </c>
      <c r="N12" s="249" t="s">
        <v>0</v>
      </c>
      <c r="O12" s="250">
        <v>0</v>
      </c>
      <c r="P12" s="249" t="s">
        <v>0</v>
      </c>
      <c r="Q12" s="250">
        <v>0</v>
      </c>
      <c r="R12" s="249" t="s">
        <v>0</v>
      </c>
      <c r="S12" s="250"/>
      <c r="U12" s="509"/>
    </row>
    <row r="13" spans="1:21">
      <c r="A13" s="455" t="s">
        <v>209</v>
      </c>
      <c r="B13" s="249" t="s">
        <v>0</v>
      </c>
      <c r="C13" s="250">
        <v>4389.3999999999996</v>
      </c>
      <c r="D13" s="249" t="s">
        <v>0</v>
      </c>
      <c r="E13" s="250">
        <v>24000</v>
      </c>
      <c r="F13" s="249" t="s">
        <v>0</v>
      </c>
      <c r="G13" s="250">
        <v>7885.11</v>
      </c>
      <c r="H13" s="249" t="s">
        <v>0</v>
      </c>
      <c r="I13" s="250">
        <v>14000</v>
      </c>
      <c r="J13" s="249" t="s">
        <v>0</v>
      </c>
      <c r="K13" s="250">
        <v>15525.11</v>
      </c>
      <c r="L13" s="249" t="s">
        <v>0</v>
      </c>
      <c r="M13" s="250">
        <v>9000</v>
      </c>
      <c r="N13" s="249" t="s">
        <v>0</v>
      </c>
      <c r="O13" s="250">
        <v>5943.49</v>
      </c>
      <c r="P13" s="249" t="s">
        <v>0</v>
      </c>
      <c r="Q13" s="250">
        <v>15000</v>
      </c>
      <c r="R13" s="249" t="s">
        <v>0</v>
      </c>
      <c r="S13" s="250">
        <v>10000</v>
      </c>
      <c r="U13" s="509"/>
    </row>
    <row r="14" spans="1:21">
      <c r="A14" s="456" t="s">
        <v>210</v>
      </c>
      <c r="B14" s="249" t="s">
        <v>0</v>
      </c>
      <c r="C14" s="250">
        <v>35.39</v>
      </c>
      <c r="D14" s="249" t="s">
        <v>0</v>
      </c>
      <c r="E14" s="250">
        <v>0</v>
      </c>
      <c r="F14" s="249" t="s">
        <v>0</v>
      </c>
      <c r="G14" s="250">
        <v>38.68</v>
      </c>
      <c r="H14" s="249" t="s">
        <v>0</v>
      </c>
      <c r="I14" s="250">
        <v>0</v>
      </c>
      <c r="J14" s="249" t="s">
        <v>0</v>
      </c>
      <c r="K14" s="250">
        <v>0</v>
      </c>
      <c r="L14" s="249" t="s">
        <v>0</v>
      </c>
      <c r="M14" s="250">
        <v>0</v>
      </c>
      <c r="N14" s="249" t="s">
        <v>0</v>
      </c>
      <c r="O14" s="250">
        <v>61.89</v>
      </c>
      <c r="P14" s="249" t="s">
        <v>0</v>
      </c>
      <c r="Q14" s="250">
        <v>0</v>
      </c>
      <c r="R14" s="249" t="s">
        <v>0</v>
      </c>
      <c r="S14" s="250"/>
      <c r="U14" s="509"/>
    </row>
    <row r="15" spans="1:21">
      <c r="A15" s="457" t="s">
        <v>211</v>
      </c>
      <c r="B15" s="249" t="s">
        <v>0</v>
      </c>
      <c r="C15" s="250">
        <v>5665</v>
      </c>
      <c r="D15" s="249" t="s">
        <v>0</v>
      </c>
      <c r="E15" s="250">
        <v>11000</v>
      </c>
      <c r="F15" s="249" t="s">
        <v>0</v>
      </c>
      <c r="G15" s="250">
        <v>7047.49</v>
      </c>
      <c r="H15" s="249" t="s">
        <v>0</v>
      </c>
      <c r="I15" s="250">
        <v>9996</v>
      </c>
      <c r="J15" s="249" t="s">
        <v>0</v>
      </c>
      <c r="K15" s="250">
        <v>5722.02</v>
      </c>
      <c r="L15" s="249" t="s">
        <v>0</v>
      </c>
      <c r="M15" s="250">
        <v>7900</v>
      </c>
      <c r="N15" s="249" t="s">
        <v>0</v>
      </c>
      <c r="O15" s="250">
        <v>1668.57</v>
      </c>
      <c r="P15" s="249" t="s">
        <v>0</v>
      </c>
      <c r="Q15" s="250">
        <v>7900</v>
      </c>
      <c r="R15" s="249" t="s">
        <v>0</v>
      </c>
      <c r="S15" s="250">
        <v>7500</v>
      </c>
      <c r="U15" s="509"/>
    </row>
    <row r="16" spans="1:21">
      <c r="A16" s="458" t="s">
        <v>212</v>
      </c>
      <c r="B16" s="249" t="s">
        <v>0</v>
      </c>
      <c r="C16" s="250">
        <v>735.47</v>
      </c>
      <c r="D16" s="249" t="s">
        <v>0</v>
      </c>
      <c r="E16" s="250">
        <v>1020</v>
      </c>
      <c r="F16" s="249" t="s">
        <v>0</v>
      </c>
      <c r="G16" s="250">
        <v>1089.75</v>
      </c>
      <c r="H16" s="249" t="s">
        <v>0</v>
      </c>
      <c r="I16" s="250">
        <v>1020</v>
      </c>
      <c r="J16" s="249" t="s">
        <v>0</v>
      </c>
      <c r="K16" s="250">
        <v>2116.9</v>
      </c>
      <c r="L16" s="249" t="s">
        <v>0</v>
      </c>
      <c r="M16" s="250">
        <v>1040</v>
      </c>
      <c r="N16" s="249" t="s">
        <v>0</v>
      </c>
      <c r="O16" s="250">
        <v>1095.26</v>
      </c>
      <c r="P16" s="249" t="s">
        <v>0</v>
      </c>
      <c r="Q16" s="250">
        <v>1560</v>
      </c>
      <c r="R16" s="249" t="s">
        <v>0</v>
      </c>
      <c r="S16" s="250">
        <v>1800</v>
      </c>
      <c r="U16" s="509"/>
    </row>
    <row r="17" spans="1:21">
      <c r="A17" s="459" t="s">
        <v>213</v>
      </c>
      <c r="B17" s="249" t="s">
        <v>0</v>
      </c>
      <c r="C17" s="250">
        <v>33162.660000000003</v>
      </c>
      <c r="D17" s="249" t="s">
        <v>0</v>
      </c>
      <c r="E17" s="250">
        <v>24641</v>
      </c>
      <c r="F17" s="249" t="s">
        <v>0</v>
      </c>
      <c r="G17" s="250">
        <v>32901.96</v>
      </c>
      <c r="H17" s="249" t="s">
        <v>0</v>
      </c>
      <c r="I17" s="250">
        <v>30000</v>
      </c>
      <c r="J17" s="249" t="s">
        <v>0</v>
      </c>
      <c r="K17" s="250">
        <v>24522.2</v>
      </c>
      <c r="L17" s="249" t="s">
        <v>0</v>
      </c>
      <c r="M17" s="250">
        <v>25000</v>
      </c>
      <c r="N17" s="249" t="s">
        <v>0</v>
      </c>
      <c r="O17" s="250">
        <v>13853.48</v>
      </c>
      <c r="P17" s="249" t="s">
        <v>0</v>
      </c>
      <c r="Q17" s="250">
        <v>25000</v>
      </c>
      <c r="R17" s="249" t="s">
        <v>0</v>
      </c>
      <c r="S17" s="250">
        <v>21146.7</v>
      </c>
      <c r="U17" s="509"/>
    </row>
    <row r="18" spans="1:21">
      <c r="A18" s="460" t="s">
        <v>214</v>
      </c>
      <c r="B18" s="249" t="s">
        <v>0</v>
      </c>
      <c r="C18" s="250">
        <v>531.5</v>
      </c>
      <c r="D18" s="249" t="s">
        <v>0</v>
      </c>
      <c r="E18" s="250">
        <v>1200</v>
      </c>
      <c r="F18" s="249" t="s">
        <v>0</v>
      </c>
      <c r="G18" s="250">
        <v>996.2</v>
      </c>
      <c r="H18" s="249" t="s">
        <v>0</v>
      </c>
      <c r="I18" s="250">
        <v>800</v>
      </c>
      <c r="J18" s="249" t="s">
        <v>0</v>
      </c>
      <c r="K18" s="250">
        <v>1112.18</v>
      </c>
      <c r="L18" s="249" t="s">
        <v>0</v>
      </c>
      <c r="M18" s="250">
        <v>1200</v>
      </c>
      <c r="N18" s="249" t="s">
        <v>0</v>
      </c>
      <c r="O18" s="250">
        <v>607.25</v>
      </c>
      <c r="P18" s="249" t="s">
        <v>0</v>
      </c>
      <c r="Q18" s="250">
        <v>1200</v>
      </c>
      <c r="R18" s="249" t="s">
        <v>0</v>
      </c>
      <c r="S18" s="250">
        <v>1000</v>
      </c>
      <c r="U18" s="509"/>
    </row>
    <row r="19" spans="1:21">
      <c r="A19" s="461" t="s">
        <v>215</v>
      </c>
      <c r="B19" s="249" t="s">
        <v>0</v>
      </c>
      <c r="C19" s="250">
        <v>0</v>
      </c>
      <c r="D19" s="249" t="s">
        <v>0</v>
      </c>
      <c r="E19" s="250">
        <v>0</v>
      </c>
      <c r="F19" s="249" t="s">
        <v>0</v>
      </c>
      <c r="G19" s="250">
        <v>0</v>
      </c>
      <c r="H19" s="249" t="s">
        <v>0</v>
      </c>
      <c r="I19" s="250">
        <v>0</v>
      </c>
      <c r="J19" s="249" t="s">
        <v>0</v>
      </c>
      <c r="K19" s="250">
        <v>0</v>
      </c>
      <c r="L19" s="249" t="s">
        <v>0</v>
      </c>
      <c r="M19" s="250">
        <v>0</v>
      </c>
      <c r="N19" s="249" t="s">
        <v>0</v>
      </c>
      <c r="O19" s="250">
        <v>0</v>
      </c>
      <c r="P19" s="249" t="s">
        <v>0</v>
      </c>
      <c r="Q19" s="250">
        <v>0</v>
      </c>
      <c r="R19" s="249" t="s">
        <v>0</v>
      </c>
      <c r="S19" s="250"/>
      <c r="U19" s="509"/>
    </row>
    <row r="20" spans="1:21">
      <c r="A20" s="462" t="s">
        <v>216</v>
      </c>
      <c r="B20" s="249" t="s">
        <v>0</v>
      </c>
      <c r="C20" s="250">
        <v>1657.27</v>
      </c>
      <c r="D20" s="249" t="s">
        <v>0</v>
      </c>
      <c r="E20" s="250">
        <v>9800</v>
      </c>
      <c r="F20" s="249" t="s">
        <v>0</v>
      </c>
      <c r="G20" s="250">
        <v>5790.52</v>
      </c>
      <c r="H20" s="249" t="s">
        <v>0</v>
      </c>
      <c r="I20" s="250">
        <v>9800</v>
      </c>
      <c r="J20" s="249" t="s">
        <v>0</v>
      </c>
      <c r="K20" s="250">
        <v>6102.02</v>
      </c>
      <c r="L20" s="249" t="s">
        <v>0</v>
      </c>
      <c r="M20" s="250">
        <v>6000</v>
      </c>
      <c r="N20" s="249" t="s">
        <v>0</v>
      </c>
      <c r="O20" s="250">
        <v>4089.63</v>
      </c>
      <c r="P20" s="249" t="s">
        <v>0</v>
      </c>
      <c r="Q20" s="250">
        <v>6000</v>
      </c>
      <c r="R20" s="249" t="s">
        <v>0</v>
      </c>
      <c r="S20" s="250">
        <v>6000</v>
      </c>
      <c r="U20" s="509"/>
    </row>
    <row r="21" spans="1:21">
      <c r="A21" s="463" t="s">
        <v>217</v>
      </c>
      <c r="B21" s="249" t="s">
        <v>0</v>
      </c>
      <c r="C21" s="250">
        <v>5294.17</v>
      </c>
      <c r="D21" s="249" t="s">
        <v>0</v>
      </c>
      <c r="E21" s="250">
        <v>7600</v>
      </c>
      <c r="F21" s="249" t="s">
        <v>0</v>
      </c>
      <c r="G21" s="250">
        <v>3620.91</v>
      </c>
      <c r="H21" s="249" t="s">
        <v>0</v>
      </c>
      <c r="I21" s="250">
        <v>5000</v>
      </c>
      <c r="J21" s="249" t="s">
        <v>0</v>
      </c>
      <c r="K21" s="250">
        <v>3089.45</v>
      </c>
      <c r="L21" s="249" t="s">
        <v>0</v>
      </c>
      <c r="M21" s="250">
        <v>5000</v>
      </c>
      <c r="N21" s="249" t="s">
        <v>0</v>
      </c>
      <c r="O21" s="250">
        <v>1427.32</v>
      </c>
      <c r="P21" s="249" t="s">
        <v>0</v>
      </c>
      <c r="Q21" s="250">
        <v>5000</v>
      </c>
      <c r="R21" s="249" t="s">
        <v>0</v>
      </c>
      <c r="S21" s="250">
        <v>4000</v>
      </c>
      <c r="U21" s="509"/>
    </row>
    <row r="22" spans="1:21">
      <c r="A22" s="464" t="s">
        <v>218</v>
      </c>
      <c r="B22" s="249" t="s">
        <v>0</v>
      </c>
      <c r="C22" s="250">
        <v>0</v>
      </c>
      <c r="D22" s="249" t="s">
        <v>0</v>
      </c>
      <c r="E22" s="250">
        <v>0</v>
      </c>
      <c r="F22" s="249" t="s">
        <v>0</v>
      </c>
      <c r="G22" s="250">
        <v>1500</v>
      </c>
      <c r="H22" s="249" t="s">
        <v>0</v>
      </c>
      <c r="I22" s="250">
        <v>0</v>
      </c>
      <c r="J22" s="249" t="s">
        <v>0</v>
      </c>
      <c r="K22" s="250">
        <v>0</v>
      </c>
      <c r="L22" s="249" t="s">
        <v>0</v>
      </c>
      <c r="M22" s="250">
        <v>0</v>
      </c>
      <c r="N22" s="249" t="s">
        <v>0</v>
      </c>
      <c r="O22" s="250">
        <v>0</v>
      </c>
      <c r="P22" s="249" t="s">
        <v>0</v>
      </c>
      <c r="Q22" s="250">
        <v>0</v>
      </c>
      <c r="R22" s="249" t="s">
        <v>0</v>
      </c>
      <c r="S22" s="250"/>
      <c r="U22" s="509"/>
    </row>
    <row r="23" spans="1:21">
      <c r="A23" s="465" t="s">
        <v>219</v>
      </c>
      <c r="B23" s="249" t="s">
        <v>0</v>
      </c>
      <c r="C23" s="250">
        <v>803.45</v>
      </c>
      <c r="D23" s="249" t="s">
        <v>0</v>
      </c>
      <c r="E23" s="250">
        <v>0</v>
      </c>
      <c r="F23" s="249" t="s">
        <v>0</v>
      </c>
      <c r="G23" s="250">
        <v>152.84</v>
      </c>
      <c r="H23" s="249" t="s">
        <v>0</v>
      </c>
      <c r="I23" s="250">
        <v>0</v>
      </c>
      <c r="J23" s="249" t="s">
        <v>0</v>
      </c>
      <c r="K23" s="250">
        <v>870.78</v>
      </c>
      <c r="L23" s="249" t="s">
        <v>0</v>
      </c>
      <c r="M23" s="250">
        <v>0</v>
      </c>
      <c r="N23" s="249" t="s">
        <v>0</v>
      </c>
      <c r="O23" s="250">
        <v>342.54</v>
      </c>
      <c r="P23" s="249" t="s">
        <v>0</v>
      </c>
      <c r="Q23" s="250">
        <v>1000</v>
      </c>
      <c r="R23" s="249" t="s">
        <v>0</v>
      </c>
      <c r="S23" s="250">
        <v>1000</v>
      </c>
      <c r="U23" s="509"/>
    </row>
    <row r="24" spans="1:21">
      <c r="A24" s="466" t="s">
        <v>220</v>
      </c>
      <c r="B24" s="249" t="s">
        <v>0</v>
      </c>
      <c r="C24" s="250">
        <v>15194.89</v>
      </c>
      <c r="D24" s="249" t="s">
        <v>0</v>
      </c>
      <c r="E24" s="250">
        <v>20000</v>
      </c>
      <c r="F24" s="249" t="s">
        <v>0</v>
      </c>
      <c r="G24" s="250">
        <v>8797.2000000000007</v>
      </c>
      <c r="H24" s="249" t="s">
        <v>0</v>
      </c>
      <c r="I24" s="250">
        <v>8000</v>
      </c>
      <c r="J24" s="249" t="s">
        <v>0</v>
      </c>
      <c r="K24" s="250">
        <v>1884.6</v>
      </c>
      <c r="L24" s="249" t="s">
        <v>0</v>
      </c>
      <c r="M24" s="250">
        <v>15000</v>
      </c>
      <c r="N24" s="249" t="s">
        <v>0</v>
      </c>
      <c r="O24" s="250">
        <v>29870.31</v>
      </c>
      <c r="P24" s="249" t="s">
        <v>0</v>
      </c>
      <c r="Q24" s="250">
        <v>15000</v>
      </c>
      <c r="R24" s="249" t="s">
        <v>0</v>
      </c>
      <c r="S24" s="250">
        <v>65000</v>
      </c>
      <c r="U24" s="509"/>
    </row>
    <row r="25" spans="1:21">
      <c r="A25" s="467" t="s">
        <v>221</v>
      </c>
      <c r="B25" s="249" t="s">
        <v>0</v>
      </c>
      <c r="C25" s="250">
        <v>3880</v>
      </c>
      <c r="D25" s="249" t="s">
        <v>0</v>
      </c>
      <c r="E25" s="250">
        <v>2500</v>
      </c>
      <c r="F25" s="249" t="s">
        <v>0</v>
      </c>
      <c r="G25" s="250">
        <v>3000</v>
      </c>
      <c r="H25" s="249" t="s">
        <v>0</v>
      </c>
      <c r="I25" s="250">
        <v>3500</v>
      </c>
      <c r="J25" s="249" t="s">
        <v>0</v>
      </c>
      <c r="K25" s="250">
        <v>5787.74</v>
      </c>
      <c r="L25" s="249" t="s">
        <v>0</v>
      </c>
      <c r="M25" s="250">
        <v>3500</v>
      </c>
      <c r="N25" s="249" t="s">
        <v>0</v>
      </c>
      <c r="O25" s="250">
        <v>1800</v>
      </c>
      <c r="P25" s="249" t="s">
        <v>0</v>
      </c>
      <c r="Q25" s="250">
        <v>4000</v>
      </c>
      <c r="R25" s="249" t="s">
        <v>0</v>
      </c>
      <c r="S25" s="250">
        <v>4000</v>
      </c>
      <c r="U25" s="509"/>
    </row>
    <row r="26" spans="1:21">
      <c r="A26" s="468" t="s">
        <v>222</v>
      </c>
      <c r="B26" s="249" t="s">
        <v>0</v>
      </c>
      <c r="C26" s="250">
        <v>0</v>
      </c>
      <c r="D26" s="249" t="s">
        <v>0</v>
      </c>
      <c r="E26" s="250">
        <v>0</v>
      </c>
      <c r="F26" s="249" t="s">
        <v>0</v>
      </c>
      <c r="G26" s="250">
        <v>0</v>
      </c>
      <c r="H26" s="249" t="s">
        <v>0</v>
      </c>
      <c r="I26" s="250">
        <v>0</v>
      </c>
      <c r="J26" s="249" t="s">
        <v>0</v>
      </c>
      <c r="K26" s="250">
        <v>0</v>
      </c>
      <c r="L26" s="249" t="s">
        <v>0</v>
      </c>
      <c r="M26" s="250">
        <v>0</v>
      </c>
      <c r="N26" s="249" t="s">
        <v>0</v>
      </c>
      <c r="O26" s="250">
        <v>0</v>
      </c>
      <c r="P26" s="249" t="s">
        <v>0</v>
      </c>
      <c r="Q26" s="250">
        <v>0</v>
      </c>
      <c r="R26" s="249" t="s">
        <v>0</v>
      </c>
      <c r="S26" s="250"/>
      <c r="U26" s="509"/>
    </row>
    <row r="27" spans="1:21">
      <c r="A27" s="469" t="s">
        <v>223</v>
      </c>
      <c r="B27" s="249" t="s">
        <v>0</v>
      </c>
      <c r="C27" s="250">
        <v>0</v>
      </c>
      <c r="D27" s="249" t="s">
        <v>0</v>
      </c>
      <c r="E27" s="250">
        <v>0</v>
      </c>
      <c r="F27" s="249" t="s">
        <v>0</v>
      </c>
      <c r="G27" s="250">
        <v>0</v>
      </c>
      <c r="H27" s="249" t="s">
        <v>0</v>
      </c>
      <c r="I27" s="250">
        <v>0</v>
      </c>
      <c r="J27" s="249" t="s">
        <v>0</v>
      </c>
      <c r="K27" s="250">
        <v>0</v>
      </c>
      <c r="L27" s="249" t="s">
        <v>0</v>
      </c>
      <c r="M27" s="250">
        <v>0</v>
      </c>
      <c r="N27" s="249" t="s">
        <v>0</v>
      </c>
      <c r="O27" s="250">
        <v>0</v>
      </c>
      <c r="P27" s="249" t="s">
        <v>0</v>
      </c>
      <c r="Q27" s="250">
        <v>0</v>
      </c>
      <c r="R27" s="249" t="s">
        <v>0</v>
      </c>
      <c r="S27" s="250"/>
      <c r="U27" s="509"/>
    </row>
    <row r="28" spans="1:21">
      <c r="A28" s="470" t="s">
        <v>224</v>
      </c>
      <c r="B28" s="249" t="s">
        <v>0</v>
      </c>
      <c r="C28" s="250">
        <v>0</v>
      </c>
      <c r="D28" s="249" t="s">
        <v>0</v>
      </c>
      <c r="E28" s="250">
        <v>0</v>
      </c>
      <c r="F28" s="249" t="s">
        <v>0</v>
      </c>
      <c r="G28" s="250">
        <v>0</v>
      </c>
      <c r="H28" s="249" t="s">
        <v>0</v>
      </c>
      <c r="I28" s="250">
        <v>0</v>
      </c>
      <c r="J28" s="249" t="s">
        <v>0</v>
      </c>
      <c r="K28" s="250">
        <v>0</v>
      </c>
      <c r="L28" s="249" t="s">
        <v>0</v>
      </c>
      <c r="M28" s="250">
        <v>0</v>
      </c>
      <c r="N28" s="249" t="s">
        <v>0</v>
      </c>
      <c r="O28" s="250">
        <v>0</v>
      </c>
      <c r="P28" s="249" t="s">
        <v>0</v>
      </c>
      <c r="Q28" s="250">
        <v>0</v>
      </c>
      <c r="R28" s="249" t="s">
        <v>0</v>
      </c>
      <c r="S28" s="250"/>
      <c r="U28" s="509"/>
    </row>
    <row r="29" spans="1:21">
      <c r="A29" s="471" t="s">
        <v>225</v>
      </c>
      <c r="B29" s="249" t="s">
        <v>0</v>
      </c>
      <c r="C29" s="250">
        <v>0</v>
      </c>
      <c r="D29" s="249" t="s">
        <v>0</v>
      </c>
      <c r="E29" s="250">
        <v>0</v>
      </c>
      <c r="F29" s="249" t="s">
        <v>0</v>
      </c>
      <c r="G29" s="250">
        <v>0</v>
      </c>
      <c r="H29" s="249" t="s">
        <v>0</v>
      </c>
      <c r="I29" s="250">
        <v>0</v>
      </c>
      <c r="J29" s="249" t="s">
        <v>0</v>
      </c>
      <c r="K29" s="250">
        <v>0</v>
      </c>
      <c r="L29" s="249" t="s">
        <v>0</v>
      </c>
      <c r="M29" s="250">
        <v>0</v>
      </c>
      <c r="N29" s="249" t="s">
        <v>0</v>
      </c>
      <c r="O29" s="250">
        <v>0</v>
      </c>
      <c r="P29" s="249" t="s">
        <v>0</v>
      </c>
      <c r="Q29" s="250">
        <v>0</v>
      </c>
      <c r="R29" s="249" t="s">
        <v>0</v>
      </c>
      <c r="S29" s="250"/>
      <c r="U29" s="509"/>
    </row>
    <row r="30" spans="1:21">
      <c r="A30" s="472" t="s">
        <v>99</v>
      </c>
      <c r="B30" s="249" t="s">
        <v>0</v>
      </c>
      <c r="C30" s="250">
        <v>142365.44</v>
      </c>
      <c r="D30" s="249" t="s">
        <v>0</v>
      </c>
      <c r="E30" s="250">
        <v>187279</v>
      </c>
      <c r="F30" s="249" t="s">
        <v>0</v>
      </c>
      <c r="G30" s="250">
        <v>141251.47</v>
      </c>
      <c r="H30" s="249" t="s">
        <v>0</v>
      </c>
      <c r="I30" s="250">
        <v>137383</v>
      </c>
      <c r="J30" s="249" t="s">
        <v>0</v>
      </c>
      <c r="K30" s="250">
        <v>187015.8</v>
      </c>
      <c r="L30" s="249" t="s">
        <v>0</v>
      </c>
      <c r="M30" s="250">
        <v>166195</v>
      </c>
      <c r="N30" s="249" t="s">
        <v>0</v>
      </c>
      <c r="O30" s="250">
        <v>146386.38</v>
      </c>
      <c r="P30" s="249" t="s">
        <v>0</v>
      </c>
      <c r="Q30" s="512">
        <v>219958</v>
      </c>
      <c r="R30" s="249" t="s">
        <v>0</v>
      </c>
      <c r="S30" s="512">
        <f>SUM(S6:S29)</f>
        <v>266155.7</v>
      </c>
      <c r="U30" s="509"/>
    </row>
    <row r="31" spans="1:21">
      <c r="A31" s="197" t="s">
        <v>70</v>
      </c>
      <c r="B31" s="177" t="s">
        <v>0</v>
      </c>
      <c r="C31" s="176">
        <v>142365.44</v>
      </c>
      <c r="D31" s="177" t="s">
        <v>0</v>
      </c>
      <c r="E31" s="176">
        <v>187279</v>
      </c>
      <c r="F31" s="177" t="s">
        <v>0</v>
      </c>
      <c r="G31" s="176">
        <v>141251.47</v>
      </c>
      <c r="H31" s="177" t="s">
        <v>0</v>
      </c>
      <c r="I31" s="176">
        <v>137383</v>
      </c>
      <c r="J31" s="177" t="s">
        <v>0</v>
      </c>
      <c r="K31" s="176">
        <v>187015.8</v>
      </c>
      <c r="L31" s="177" t="s">
        <v>0</v>
      </c>
      <c r="M31" s="176">
        <v>166195</v>
      </c>
      <c r="N31" s="177" t="s">
        <v>0</v>
      </c>
      <c r="O31" s="176">
        <v>146386.38</v>
      </c>
      <c r="P31" s="177" t="s">
        <v>0</v>
      </c>
      <c r="Q31" s="176">
        <v>219958</v>
      </c>
      <c r="R31" s="177" t="s">
        <v>0</v>
      </c>
      <c r="S31" s="176">
        <f>+S30</f>
        <v>266155.7</v>
      </c>
      <c r="U31" s="509"/>
    </row>
  </sheetData>
  <mergeCells count="1">
    <mergeCell ref="A1:S1"/>
  </mergeCells>
  <pageMargins left="0.25" right="0.25" top="0.75" bottom="0.75" header="0.3" footer="0.3"/>
  <pageSetup scale="8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REV</vt:lpstr>
      <vt:lpstr>ADMIN</vt:lpstr>
      <vt:lpstr>ADMIN 2</vt:lpstr>
      <vt:lpstr>MAIN ST</vt:lpstr>
      <vt:lpstr>STREET</vt:lpstr>
      <vt:lpstr>POLICE</vt:lpstr>
      <vt:lpstr>JUDGE</vt:lpstr>
      <vt:lpstr>SRO</vt:lpstr>
      <vt:lpstr>P&amp;R</vt:lpstr>
      <vt:lpstr>HOSP</vt:lpstr>
      <vt:lpstr>FIRE</vt:lpstr>
      <vt:lpstr>REV!Print_Titles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Boyd Greene</dc:creator>
  <cp:lastModifiedBy>MichelleS</cp:lastModifiedBy>
  <cp:lastPrinted>2017-06-05T12:27:16Z</cp:lastPrinted>
  <dcterms:created xsi:type="dcterms:W3CDTF">2017-04-07T17:51:52Z</dcterms:created>
  <dcterms:modified xsi:type="dcterms:W3CDTF">2017-09-21T13:03:46Z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